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6\oplcsrv2\Distributional CE_PCE\SAS\20250206\"/>
    </mc:Choice>
  </mc:AlternateContent>
  <xr:revisionPtr revIDLastSave="0" documentId="13_ncr:1_{34676F2D-B86C-4FBE-BC74-59E8A616C66F}" xr6:coauthVersionLast="47" xr6:coauthVersionMax="47" xr10:uidLastSave="{00000000-0000-0000-0000-000000000000}"/>
  <bookViews>
    <workbookView xWindow="-108" yWindow="-108" windowWidth="23256" windowHeight="12456" xr2:uid="{7CF72237-A276-4586-9620-EA6812E9DC5A}"/>
  </bookViews>
  <sheets>
    <sheet name="Description of Tables" sheetId="8" r:id="rId1"/>
    <sheet name="Table 1" sheetId="7" r:id="rId2"/>
    <sheet name="table1data" sheetId="9" state="hidden" r:id="rId3"/>
    <sheet name="years" sheetId="11" state="hidden" r:id="rId4"/>
    <sheet name="Table 2" sheetId="4" r:id="rId5"/>
    <sheet name="Table 3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7" l="1" a="1"/>
  <c r="M28" i="7" s="1"/>
  <c r="L28" i="7" a="1"/>
  <c r="L28" i="7" s="1"/>
  <c r="K28" i="7" a="1"/>
  <c r="K28" i="7" s="1"/>
  <c r="J28" i="7" a="1"/>
  <c r="J28" i="7" s="1"/>
  <c r="I28" i="7" a="1"/>
  <c r="I28" i="7" s="1"/>
  <c r="H28" i="7" a="1"/>
  <c r="H28" i="7" s="1"/>
  <c r="G28" i="7" a="1"/>
  <c r="G28" i="7" s="1"/>
  <c r="F28" i="7" a="1"/>
  <c r="F28" i="7" s="1"/>
  <c r="E28" i="7" a="1"/>
  <c r="E28" i="7" s="1"/>
  <c r="D28" i="7" a="1"/>
  <c r="D28" i="7" s="1"/>
  <c r="C28" i="7" a="1"/>
  <c r="C28" i="7" s="1"/>
  <c r="M27" i="7" a="1"/>
  <c r="M27" i="7" s="1"/>
  <c r="L27" i="7" a="1"/>
  <c r="L27" i="7" s="1"/>
  <c r="K27" i="7" a="1"/>
  <c r="K27" i="7" s="1"/>
  <c r="J27" i="7" a="1"/>
  <c r="J27" i="7" s="1"/>
  <c r="I27" i="7" a="1"/>
  <c r="I27" i="7" s="1"/>
  <c r="H27" i="7" a="1"/>
  <c r="H27" i="7" s="1"/>
  <c r="G27" i="7" a="1"/>
  <c r="G27" i="7" s="1"/>
  <c r="F27" i="7" a="1"/>
  <c r="F27" i="7" s="1"/>
  <c r="E27" i="7" a="1"/>
  <c r="E27" i="7" s="1"/>
  <c r="D27" i="7" a="1"/>
  <c r="D27" i="7" s="1"/>
  <c r="C27" i="7" a="1"/>
  <c r="C27" i="7" s="1"/>
  <c r="M26" i="7" a="1"/>
  <c r="M26" i="7" s="1"/>
  <c r="L26" i="7" a="1"/>
  <c r="L26" i="7" s="1"/>
  <c r="K26" i="7" a="1"/>
  <c r="K26" i="7" s="1"/>
  <c r="J26" i="7" a="1"/>
  <c r="J26" i="7" s="1"/>
  <c r="I26" i="7" a="1"/>
  <c r="I26" i="7" s="1"/>
  <c r="H26" i="7" a="1"/>
  <c r="H26" i="7" s="1"/>
  <c r="G26" i="7" a="1"/>
  <c r="G26" i="7" s="1"/>
  <c r="F26" i="7" a="1"/>
  <c r="F26" i="7" s="1"/>
  <c r="E26" i="7" a="1"/>
  <c r="E26" i="7" s="1"/>
  <c r="D26" i="7" a="1"/>
  <c r="D26" i="7" s="1"/>
  <c r="C26" i="7" a="1"/>
  <c r="C26" i="7" s="1"/>
  <c r="M25" i="7" a="1"/>
  <c r="M25" i="7" s="1"/>
  <c r="L25" i="7" a="1"/>
  <c r="L25" i="7" s="1"/>
  <c r="K25" i="7" a="1"/>
  <c r="K25" i="7" s="1"/>
  <c r="J25" i="7" a="1"/>
  <c r="J25" i="7" s="1"/>
  <c r="I25" i="7" a="1"/>
  <c r="I25" i="7" s="1"/>
  <c r="H25" i="7" a="1"/>
  <c r="H25" i="7" s="1"/>
  <c r="G25" i="7" a="1"/>
  <c r="G25" i="7" s="1"/>
  <c r="F25" i="7" a="1"/>
  <c r="F25" i="7" s="1"/>
  <c r="E25" i="7" a="1"/>
  <c r="E25" i="7" s="1"/>
  <c r="D25" i="7" a="1"/>
  <c r="D25" i="7" s="1"/>
  <c r="C25" i="7" a="1"/>
  <c r="C25" i="7" s="1"/>
  <c r="M24" i="7" a="1"/>
  <c r="M24" i="7" s="1"/>
  <c r="L24" i="7" a="1"/>
  <c r="L24" i="7" s="1"/>
  <c r="K24" i="7" a="1"/>
  <c r="K24" i="7" s="1"/>
  <c r="J24" i="7" a="1"/>
  <c r="J24" i="7" s="1"/>
  <c r="I24" i="7" a="1"/>
  <c r="I24" i="7" s="1"/>
  <c r="H24" i="7" a="1"/>
  <c r="H24" i="7" s="1"/>
  <c r="G24" i="7" a="1"/>
  <c r="G24" i="7" s="1"/>
  <c r="F24" i="7" a="1"/>
  <c r="F24" i="7" s="1"/>
  <c r="E24" i="7" a="1"/>
  <c r="E24" i="7" s="1"/>
  <c r="D24" i="7" a="1"/>
  <c r="D24" i="7" s="1"/>
  <c r="C24" i="7" a="1"/>
  <c r="C24" i="7" s="1"/>
  <c r="M23" i="7" a="1"/>
  <c r="M23" i="7" s="1"/>
  <c r="L23" i="7" a="1"/>
  <c r="L23" i="7" s="1"/>
  <c r="K23" i="7" a="1"/>
  <c r="K23" i="7" s="1"/>
  <c r="J23" i="7" a="1"/>
  <c r="J23" i="7" s="1"/>
  <c r="I23" i="7" a="1"/>
  <c r="I23" i="7" s="1"/>
  <c r="H23" i="7" a="1"/>
  <c r="H23" i="7" s="1"/>
  <c r="G23" i="7" a="1"/>
  <c r="G23" i="7" s="1"/>
  <c r="F23" i="7" a="1"/>
  <c r="F23" i="7" s="1"/>
  <c r="E23" i="7" a="1"/>
  <c r="E23" i="7" s="1"/>
  <c r="D23" i="7" a="1"/>
  <c r="D23" i="7" s="1"/>
  <c r="C23" i="7" a="1"/>
  <c r="C23" i="7" s="1"/>
  <c r="M22" i="7" a="1"/>
  <c r="M22" i="7" s="1"/>
  <c r="L22" i="7" a="1"/>
  <c r="L22" i="7" s="1"/>
  <c r="K22" i="7" a="1"/>
  <c r="K22" i="7" s="1"/>
  <c r="J22" i="7" a="1"/>
  <c r="J22" i="7" s="1"/>
  <c r="I22" i="7" a="1"/>
  <c r="I22" i="7" s="1"/>
  <c r="H22" i="7" a="1"/>
  <c r="H22" i="7" s="1"/>
  <c r="G22" i="7" a="1"/>
  <c r="G22" i="7" s="1"/>
  <c r="F22" i="7" a="1"/>
  <c r="F22" i="7" s="1"/>
  <c r="E22" i="7" a="1"/>
  <c r="E22" i="7" s="1"/>
  <c r="D22" i="7" a="1"/>
  <c r="D22" i="7" s="1"/>
  <c r="C22" i="7" a="1"/>
  <c r="C22" i="7" s="1"/>
  <c r="M21" i="7" a="1"/>
  <c r="M21" i="7" s="1"/>
  <c r="L21" i="7" a="1"/>
  <c r="L21" i="7" s="1"/>
  <c r="K21" i="7" a="1"/>
  <c r="K21" i="7" s="1"/>
  <c r="J21" i="7" a="1"/>
  <c r="J21" i="7" s="1"/>
  <c r="I21" i="7" a="1"/>
  <c r="I21" i="7" s="1"/>
  <c r="H21" i="7" a="1"/>
  <c r="H21" i="7" s="1"/>
  <c r="G21" i="7" a="1"/>
  <c r="G21" i="7" s="1"/>
  <c r="F21" i="7" a="1"/>
  <c r="F21" i="7" s="1"/>
  <c r="E21" i="7" a="1"/>
  <c r="E21" i="7" s="1"/>
  <c r="D21" i="7" a="1"/>
  <c r="D21" i="7" s="1"/>
  <c r="C21" i="7" a="1"/>
  <c r="C21" i="7" s="1"/>
  <c r="M20" i="7" a="1"/>
  <c r="M20" i="7" s="1"/>
  <c r="L20" i="7" a="1"/>
  <c r="L20" i="7" s="1"/>
  <c r="K20" i="7" a="1"/>
  <c r="K20" i="7" s="1"/>
  <c r="J20" i="7" a="1"/>
  <c r="J20" i="7" s="1"/>
  <c r="I20" i="7" a="1"/>
  <c r="I20" i="7" s="1"/>
  <c r="H20" i="7" a="1"/>
  <c r="H20" i="7" s="1"/>
  <c r="G20" i="7" a="1"/>
  <c r="G20" i="7" s="1"/>
  <c r="F20" i="7" a="1"/>
  <c r="F20" i="7" s="1"/>
  <c r="E20" i="7" a="1"/>
  <c r="E20" i="7" s="1"/>
  <c r="D20" i="7" a="1"/>
  <c r="D20" i="7" s="1"/>
  <c r="C20" i="7" a="1"/>
  <c r="C20" i="7" s="1"/>
  <c r="M19" i="7" a="1"/>
  <c r="M19" i="7" s="1"/>
  <c r="L19" i="7" a="1"/>
  <c r="L19" i="7" s="1"/>
  <c r="K19" i="7" a="1"/>
  <c r="K19" i="7" s="1"/>
  <c r="J19" i="7" a="1"/>
  <c r="J19" i="7" s="1"/>
  <c r="I19" i="7" a="1"/>
  <c r="I19" i="7" s="1"/>
  <c r="H19" i="7" a="1"/>
  <c r="H19" i="7" s="1"/>
  <c r="G19" i="7" a="1"/>
  <c r="G19" i="7" s="1"/>
  <c r="F19" i="7" a="1"/>
  <c r="F19" i="7" s="1"/>
  <c r="E19" i="7" a="1"/>
  <c r="E19" i="7" s="1"/>
  <c r="D19" i="7" a="1"/>
  <c r="D19" i="7" s="1"/>
  <c r="C19" i="7" a="1"/>
  <c r="C19" i="7" s="1"/>
  <c r="M18" i="7" a="1"/>
  <c r="M18" i="7" s="1"/>
  <c r="L18" i="7" a="1"/>
  <c r="L18" i="7" s="1"/>
  <c r="K18" i="7" a="1"/>
  <c r="K18" i="7" s="1"/>
  <c r="J18" i="7" a="1"/>
  <c r="J18" i="7" s="1"/>
  <c r="I18" i="7" a="1"/>
  <c r="I18" i="7" s="1"/>
  <c r="H18" i="7" a="1"/>
  <c r="H18" i="7" s="1"/>
  <c r="G18" i="7" a="1"/>
  <c r="G18" i="7" s="1"/>
  <c r="F18" i="7" a="1"/>
  <c r="F18" i="7" s="1"/>
  <c r="E18" i="7" a="1"/>
  <c r="E18" i="7" s="1"/>
  <c r="D18" i="7" a="1"/>
  <c r="D18" i="7" s="1"/>
  <c r="C18" i="7" a="1"/>
  <c r="C18" i="7" s="1"/>
  <c r="M17" i="7" a="1"/>
  <c r="M17" i="7" s="1"/>
  <c r="L17" i="7" a="1"/>
  <c r="L17" i="7" s="1"/>
  <c r="K17" i="7" a="1"/>
  <c r="K17" i="7" s="1"/>
  <c r="J17" i="7" a="1"/>
  <c r="J17" i="7" s="1"/>
  <c r="I17" i="7" a="1"/>
  <c r="I17" i="7" s="1"/>
  <c r="H17" i="7" a="1"/>
  <c r="H17" i="7" s="1"/>
  <c r="G17" i="7" a="1"/>
  <c r="G17" i="7" s="1"/>
  <c r="F17" i="7" a="1"/>
  <c r="F17" i="7" s="1"/>
  <c r="E17" i="7" a="1"/>
  <c r="E17" i="7" s="1"/>
  <c r="D17" i="7" a="1"/>
  <c r="D17" i="7" s="1"/>
  <c r="C17" i="7" a="1"/>
  <c r="C17" i="7" s="1"/>
  <c r="M16" i="7" a="1"/>
  <c r="M16" i="7" s="1"/>
  <c r="L16" i="7" a="1"/>
  <c r="L16" i="7" s="1"/>
  <c r="K16" i="7" a="1"/>
  <c r="K16" i="7" s="1"/>
  <c r="J16" i="7" a="1"/>
  <c r="J16" i="7" s="1"/>
  <c r="I16" i="7" a="1"/>
  <c r="I16" i="7" s="1"/>
  <c r="H16" i="7" a="1"/>
  <c r="H16" i="7" s="1"/>
  <c r="G16" i="7" a="1"/>
  <c r="G16" i="7" s="1"/>
  <c r="F16" i="7" a="1"/>
  <c r="F16" i="7" s="1"/>
  <c r="E16" i="7" a="1"/>
  <c r="E16" i="7" s="1"/>
  <c r="D16" i="7" a="1"/>
  <c r="D16" i="7" s="1"/>
  <c r="C16" i="7" a="1"/>
  <c r="C16" i="7" s="1"/>
  <c r="M15" i="7" a="1"/>
  <c r="M15" i="7" s="1"/>
  <c r="L15" i="7" a="1"/>
  <c r="L15" i="7" s="1"/>
  <c r="K15" i="7" a="1"/>
  <c r="K15" i="7" s="1"/>
  <c r="J15" i="7" a="1"/>
  <c r="J15" i="7" s="1"/>
  <c r="I15" i="7" a="1"/>
  <c r="I15" i="7" s="1"/>
  <c r="H15" i="7" a="1"/>
  <c r="H15" i="7" s="1"/>
  <c r="G15" i="7" a="1"/>
  <c r="G15" i="7" s="1"/>
  <c r="F15" i="7" a="1"/>
  <c r="F15" i="7" s="1"/>
  <c r="E15" i="7" a="1"/>
  <c r="E15" i="7" s="1"/>
  <c r="D15" i="7" a="1"/>
  <c r="D15" i="7" s="1"/>
  <c r="C15" i="7" a="1"/>
  <c r="C15" i="7" s="1"/>
  <c r="M14" i="7" a="1"/>
  <c r="M14" i="7" s="1"/>
  <c r="L14" i="7" a="1"/>
  <c r="L14" i="7" s="1"/>
  <c r="K14" i="7" a="1"/>
  <c r="K14" i="7" s="1"/>
  <c r="J14" i="7" a="1"/>
  <c r="J14" i="7" s="1"/>
  <c r="I14" i="7" a="1"/>
  <c r="I14" i="7" s="1"/>
  <c r="H14" i="7" a="1"/>
  <c r="H14" i="7" s="1"/>
  <c r="G14" i="7" a="1"/>
  <c r="G14" i="7" s="1"/>
  <c r="F14" i="7" a="1"/>
  <c r="F14" i="7" s="1"/>
  <c r="E14" i="7" a="1"/>
  <c r="E14" i="7" s="1"/>
  <c r="D14" i="7" a="1"/>
  <c r="D14" i="7" s="1"/>
  <c r="C14" i="7" a="1"/>
  <c r="C14" i="7" s="1"/>
  <c r="M13" i="7" a="1"/>
  <c r="M13" i="7" s="1"/>
  <c r="L13" i="7" a="1"/>
  <c r="L13" i="7" s="1"/>
  <c r="K13" i="7" a="1"/>
  <c r="K13" i="7" s="1"/>
  <c r="J13" i="7" a="1"/>
  <c r="J13" i="7" s="1"/>
  <c r="I13" i="7" a="1"/>
  <c r="I13" i="7" s="1"/>
  <c r="H13" i="7" a="1"/>
  <c r="H13" i="7" s="1"/>
  <c r="G13" i="7" a="1"/>
  <c r="G13" i="7" s="1"/>
  <c r="F13" i="7" a="1"/>
  <c r="F13" i="7" s="1"/>
  <c r="E13" i="7" a="1"/>
  <c r="E13" i="7" s="1"/>
  <c r="D13" i="7" a="1"/>
  <c r="D13" i="7" s="1"/>
  <c r="C13" i="7" a="1"/>
  <c r="C13" i="7" s="1"/>
  <c r="M12" i="7" a="1"/>
  <c r="M12" i="7" s="1"/>
  <c r="L12" i="7" a="1"/>
  <c r="L12" i="7" s="1"/>
  <c r="K12" i="7" a="1"/>
  <c r="K12" i="7" s="1"/>
  <c r="J12" i="7" a="1"/>
  <c r="J12" i="7" s="1"/>
  <c r="I12" i="7" a="1"/>
  <c r="I12" i="7" s="1"/>
  <c r="H12" i="7" a="1"/>
  <c r="H12" i="7" s="1"/>
  <c r="G12" i="7" a="1"/>
  <c r="G12" i="7" s="1"/>
  <c r="F12" i="7" a="1"/>
  <c r="F12" i="7" s="1"/>
  <c r="E12" i="7" a="1"/>
  <c r="E12" i="7" s="1"/>
  <c r="D12" i="7" a="1"/>
  <c r="D12" i="7" s="1"/>
  <c r="C12" i="7" a="1"/>
  <c r="C12" i="7" s="1"/>
  <c r="M11" i="7" a="1"/>
  <c r="M11" i="7" s="1"/>
  <c r="L11" i="7" a="1"/>
  <c r="L11" i="7" s="1"/>
  <c r="K11" i="7" a="1"/>
  <c r="K11" i="7" s="1"/>
  <c r="J11" i="7" a="1"/>
  <c r="J11" i="7" s="1"/>
  <c r="I11" i="7" a="1"/>
  <c r="I11" i="7" s="1"/>
  <c r="H11" i="7" a="1"/>
  <c r="H11" i="7" s="1"/>
  <c r="G11" i="7" a="1"/>
  <c r="G11" i="7" s="1"/>
  <c r="F11" i="7" a="1"/>
  <c r="F11" i="7" s="1"/>
  <c r="E11" i="7" a="1"/>
  <c r="E11" i="7" s="1"/>
  <c r="D11" i="7" a="1"/>
  <c r="D11" i="7" s="1"/>
  <c r="C11" i="7" a="1"/>
  <c r="C11" i="7" s="1"/>
  <c r="M10" i="7" a="1"/>
  <c r="M10" i="7" s="1"/>
  <c r="L10" i="7" a="1"/>
  <c r="L10" i="7" s="1"/>
  <c r="K10" i="7" a="1"/>
  <c r="K10" i="7" s="1"/>
  <c r="J10" i="7" a="1"/>
  <c r="J10" i="7" s="1"/>
  <c r="I10" i="7" a="1"/>
  <c r="I10" i="7" s="1"/>
  <c r="H10" i="7" a="1"/>
  <c r="H10" i="7" s="1"/>
  <c r="G10" i="7" a="1"/>
  <c r="G10" i="7" s="1"/>
  <c r="F10" i="7" a="1"/>
  <c r="F10" i="7" s="1"/>
  <c r="E10" i="7" a="1"/>
  <c r="E10" i="7" s="1"/>
  <c r="D10" i="7" a="1"/>
  <c r="D10" i="7" s="1"/>
  <c r="C10" i="7" a="1"/>
  <c r="C10" i="7" s="1"/>
  <c r="M9" i="7" a="1"/>
  <c r="M9" i="7" s="1"/>
  <c r="L9" i="7" a="1"/>
  <c r="L9" i="7" s="1"/>
  <c r="K9" i="7" a="1"/>
  <c r="K9" i="7" s="1"/>
  <c r="J9" i="7" a="1"/>
  <c r="J9" i="7" s="1"/>
  <c r="I9" i="7" a="1"/>
  <c r="I9" i="7" s="1"/>
  <c r="H9" i="7" a="1"/>
  <c r="H9" i="7" s="1"/>
  <c r="G9" i="7" a="1"/>
  <c r="G9" i="7" s="1"/>
  <c r="F9" i="7" a="1"/>
  <c r="F9" i="7" s="1"/>
  <c r="E9" i="7" a="1"/>
  <c r="E9" i="7" s="1"/>
  <c r="D9" i="7" a="1"/>
  <c r="D9" i="7" s="1"/>
  <c r="C9" i="7" a="1"/>
  <c r="C9" i="7" s="1"/>
  <c r="M8" i="7" a="1"/>
  <c r="M8" i="7" s="1"/>
  <c r="L8" i="7" a="1"/>
  <c r="L8" i="7" s="1"/>
  <c r="K8" i="7" a="1"/>
  <c r="K8" i="7" s="1"/>
  <c r="J8" i="7" a="1"/>
  <c r="J8" i="7" s="1"/>
  <c r="I8" i="7" a="1"/>
  <c r="I8" i="7" s="1"/>
  <c r="H8" i="7" a="1"/>
  <c r="H8" i="7" s="1"/>
  <c r="G8" i="7" a="1"/>
  <c r="G8" i="7" s="1"/>
  <c r="F8" i="7" a="1"/>
  <c r="F8" i="7" s="1"/>
  <c r="E8" i="7" a="1"/>
  <c r="E8" i="7" s="1"/>
  <c r="D8" i="7" a="1"/>
  <c r="D8" i="7" s="1"/>
  <c r="C8" i="7" a="1"/>
  <c r="C8" i="7" s="1"/>
  <c r="M7" i="7" a="1"/>
  <c r="M7" i="7" s="1"/>
  <c r="L7" i="7" a="1"/>
  <c r="L7" i="7" s="1"/>
  <c r="K7" i="7" a="1"/>
  <c r="K7" i="7" s="1"/>
  <c r="J7" i="7" a="1"/>
  <c r="J7" i="7" s="1"/>
  <c r="I7" i="7" a="1"/>
  <c r="I7" i="7" s="1"/>
  <c r="H7" i="7" a="1"/>
  <c r="H7" i="7" s="1"/>
  <c r="G7" i="7" a="1"/>
  <c r="G7" i="7" s="1"/>
  <c r="F7" i="7" a="1"/>
  <c r="F7" i="7" s="1"/>
  <c r="E7" i="7" a="1"/>
  <c r="E7" i="7" s="1"/>
  <c r="D7" i="7" a="1"/>
  <c r="D7" i="7" s="1"/>
  <c r="C7" i="7" a="1"/>
  <c r="C7" i="7" s="1"/>
  <c r="M6" i="7" a="1"/>
  <c r="M6" i="7" s="1"/>
  <c r="L6" i="7" a="1"/>
  <c r="L6" i="7" s="1"/>
  <c r="K6" i="7" a="1"/>
  <c r="K6" i="7" s="1"/>
  <c r="J6" i="7" a="1"/>
  <c r="J6" i="7" s="1"/>
  <c r="I6" i="7" a="1"/>
  <c r="I6" i="7" s="1"/>
  <c r="H6" i="7" a="1"/>
  <c r="H6" i="7" s="1"/>
  <c r="G6" i="7" a="1"/>
  <c r="G6" i="7" s="1"/>
  <c r="F6" i="7" a="1"/>
  <c r="F6" i="7" s="1"/>
  <c r="E6" i="7" a="1"/>
  <c r="E6" i="7" s="1"/>
  <c r="D6" i="7" a="1"/>
  <c r="D6" i="7" s="1"/>
  <c r="C6" i="7" a="1"/>
  <c r="C6" i="7" s="1"/>
  <c r="C3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<sst xmlns="http://schemas.openxmlformats.org/spreadsheetml/2006/main" count="734" uniqueCount="132">
  <si>
    <t xml:space="preserve">    Durable goods</t>
  </si>
  <si>
    <t xml:space="preserve">        Motor vehicles and parts</t>
  </si>
  <si>
    <t xml:space="preserve">        Furnishings and durable household equipment</t>
  </si>
  <si>
    <t xml:space="preserve">        Recreational goods and vehicles</t>
  </si>
  <si>
    <t xml:space="preserve">        Other durable goods</t>
  </si>
  <si>
    <t xml:space="preserve">    Nondurable goods</t>
  </si>
  <si>
    <t xml:space="preserve">        Food and beverages purchased for off-premises consumption</t>
  </si>
  <si>
    <t xml:space="preserve">        Clothing and footwear</t>
  </si>
  <si>
    <t xml:space="preserve">        Gasoline and other energy goods</t>
  </si>
  <si>
    <t xml:space="preserve">        Other nondurable goods</t>
  </si>
  <si>
    <t xml:space="preserve">    Household consumption expenditures (for services)</t>
  </si>
  <si>
    <t xml:space="preserve">        Housing and utilities</t>
  </si>
  <si>
    <t xml:space="preserve">        Health care</t>
  </si>
  <si>
    <t xml:space="preserve">        Transportation services</t>
  </si>
  <si>
    <t xml:space="preserve">        Recreation services</t>
  </si>
  <si>
    <t xml:space="preserve">        Food services and accommodations</t>
  </si>
  <si>
    <t xml:space="preserve">        Financial services and insurance</t>
  </si>
  <si>
    <t xml:space="preserve">        Other services</t>
  </si>
  <si>
    <t>0-10%</t>
  </si>
  <si>
    <t>10-20%</t>
  </si>
  <si>
    <t>20-30%</t>
  </si>
  <si>
    <t>30-40%</t>
  </si>
  <si>
    <t>40-50%</t>
  </si>
  <si>
    <t>50-60%</t>
  </si>
  <si>
    <t>60-70%</t>
  </si>
  <si>
    <t>70-80%</t>
  </si>
  <si>
    <t>80-90%</t>
  </si>
  <si>
    <t>90-100%</t>
  </si>
  <si>
    <t>Statistic</t>
  </si>
  <si>
    <t>Total: 0-20% share</t>
  </si>
  <si>
    <t>Total: 20-40% share</t>
  </si>
  <si>
    <t>Total: 40-60% share</t>
  </si>
  <si>
    <t>Total: 60-80% share</t>
  </si>
  <si>
    <t>Total: 80-100% share</t>
  </si>
  <si>
    <t>Total: 80-99% share</t>
  </si>
  <si>
    <t>Total: Top 1% share</t>
  </si>
  <si>
    <t>Total: Top 5% share</t>
  </si>
  <si>
    <t>Table 1: Personal Consumption Expenditures by Major Type of Product and Decile</t>
  </si>
  <si>
    <t>Equivalized total: 0-20% share</t>
  </si>
  <si>
    <t>Equivalized total: 20-40% share</t>
  </si>
  <si>
    <t>Equivalized total: 40-60% share</t>
  </si>
  <si>
    <t>Equivalized total: 60-80% share</t>
  </si>
  <si>
    <t>Equivalized total: 80-100% share</t>
  </si>
  <si>
    <t>Equivalized total: 80-99% share</t>
  </si>
  <si>
    <t>Equivalized total: Top 1% share</t>
  </si>
  <si>
    <t>Equivalized total: Top 5% share</t>
  </si>
  <si>
    <t>Equivalized total: 90/10</t>
  </si>
  <si>
    <t>Equivalized total: Gini index</t>
  </si>
  <si>
    <t>Equivalized total: Log-Deviance</t>
  </si>
  <si>
    <t>Equivalized total: CV</t>
  </si>
  <si>
    <t>Table 2: Inequality Metrics</t>
  </si>
  <si>
    <t>Total ($ Billions)</t>
  </si>
  <si>
    <t>Line</t>
  </si>
  <si>
    <t>Description of Tables</t>
  </si>
  <si>
    <t>Goods</t>
  </si>
  <si>
    <t>Services</t>
  </si>
  <si>
    <t xml:space="preserve">    Final consumption expenditures of nonprofit institutions serving households (NPISHs) (132)</t>
  </si>
  <si>
    <t xml:space="preserve">      Personal consumption expenditures</t>
  </si>
  <si>
    <t>Equivalized total: Theil index</t>
  </si>
  <si>
    <t>year</t>
  </si>
  <si>
    <t>pce_title</t>
  </si>
  <si>
    <t>Total</t>
  </si>
  <si>
    <t>Decile1</t>
  </si>
  <si>
    <t>Decile2</t>
  </si>
  <si>
    <t>Decile3</t>
  </si>
  <si>
    <t>Decile4</t>
  </si>
  <si>
    <t>Decile5</t>
  </si>
  <si>
    <t>Decile6</t>
  </si>
  <si>
    <t>Decile7</t>
  </si>
  <si>
    <t>Decile8</t>
  </si>
  <si>
    <t>Decile9</t>
  </si>
  <si>
    <t>Decile10</t>
  </si>
  <si>
    <t xml:space="preserve">      Personal Consumption Expenditures</t>
  </si>
  <si>
    <t xml:space="preserve">  Final consumption expenditures of nonprofit institutions serving households (NPISHs) (132)</t>
  </si>
  <si>
    <t>lineno</t>
  </si>
  <si>
    <t>expenditure shares still reflect rankings by total equivalized PCE.</t>
  </si>
  <si>
    <t xml:space="preserve">from households ranked by equivalized PCE. </t>
  </si>
  <si>
    <t xml:space="preserve">Notes: PCE totals based on NIPA Table 2.3.5 (lines 1-22) </t>
  </si>
  <si>
    <t>Notes: All inequality statistics and expenditure shares are created</t>
  </si>
  <si>
    <t>Select year (select the shaded cell below and click on the arrow to the right)</t>
  </si>
  <si>
    <t>Equivalized total mean ($2017)</t>
  </si>
  <si>
    <t>Equivalized total median ($2017)</t>
  </si>
  <si>
    <t>Total mean ($2017)</t>
  </si>
  <si>
    <t>Total median ($2017)</t>
  </si>
  <si>
    <t>Equivalized total mean (nominal)</t>
  </si>
  <si>
    <t>Equivalized total median (nominal)</t>
  </si>
  <si>
    <t>Total mean (nominal)</t>
  </si>
  <si>
    <t>Total median (nominal)</t>
  </si>
  <si>
    <t xml:space="preserve">Lines 1 - 17 are statistics for total equivalized PCE. </t>
  </si>
  <si>
    <t xml:space="preserve">Lines 18-29 are statistics for total (unequivalized) PCE, though </t>
  </si>
  <si>
    <t>deflated using the PCE price index.</t>
  </si>
  <si>
    <t>released on September 26, 2024. Real 2017 dollar amounts</t>
  </si>
  <si>
    <t>pce_mp</t>
  </si>
  <si>
    <t>All inequality statistics and expenditure shares are created from households ranked by equivalized PCE. Lines 1 - 17 are statistics for total equivalized PCE. Lines 18-29 are statistics for total (unequivalized) PCE, although expenditure shares reflect rankings by total equivalized PCE.</t>
  </si>
  <si>
    <t>Addendum: Market-based PCE</t>
  </si>
  <si>
    <t>Notes: PCE totals based on NIPA Table 2.3.5 (lines 1-22 and 30) released on September 26, 2024.</t>
  </si>
  <si>
    <t>Series</t>
  </si>
  <si>
    <t>Personal consumption expenditures</t>
  </si>
  <si>
    <t>Market-based personal consumption expenditures</t>
  </si>
  <si>
    <t>Table 3: Price Indexes by decile of Equivalized PCE (2017 = 100)</t>
  </si>
  <si>
    <t>Notes: Based on PCE price indexes and totals from NIPA Tables 2.4.4U and 2.4.5U released on September 26, 2024.</t>
  </si>
  <si>
    <t>Deciles are based on equivalized total PCE (market and other-than-market)</t>
  </si>
  <si>
    <t>All price indexes for deciles are created from households ranked by equivalized PCE. Line 1 is the published PCE price index. Lines 2-11 are the PCE price indexes by decile. Line 12 is the market-based PCE price index. Lines 13-22 are the market-based PCE price indexes by decile.</t>
  </si>
  <si>
    <t>This table represents the breakdown of personal consumption expenditures (PCE) of households by major type of product as in NIPA Table 2.3.5 (lines 1-22, 30). Households have been ranked by total equivalized PCE and assigned to deciles in the distribution (total = 100%). Tables for each year can be accessed by clicking on cell B4 and selecting the year from the dropdown menu.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</si>
  <si>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</si>
  <si>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</si>
  <si>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</si>
  <si>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</si>
  <si>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</si>
  <si>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</si>
  <si>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</si>
  <si>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</si>
  <si>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</si>
  <si>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</si>
  <si>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</si>
  <si>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</si>
  <si>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</si>
  <si>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</si>
  <si>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</si>
  <si>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</si>
  <si>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</si>
  <si>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</si>
  <si>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</si>
  <si>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</si>
  <si>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</si>
  <si>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</si>
  <si>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</si>
  <si>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Expenditure</t>
  </si>
  <si>
    <t>Version: March 2025</t>
  </si>
  <si>
    <t>Years: 2000-23</t>
  </si>
  <si>
    <t>This file contains 2 tables for the years 2000 to 2023, as described below. Results are based on NIPA data released September 26, 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</si>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</sst>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A2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vertical="top" wrapText="1"/>
    </xf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/>
    <xf numFmtId="0" fontId="1" fillId="0" borderId="0" xfId="1"/>
    <xf numFmtId="0" fontId="4" fillId="0" borderId="0" xfId="0" applyFont="1"/>
    <xf numFmtId="0" fontId="1" fillId="0" borderId="0" xfId="1" applyAlignment="1">
      <alignment vertical="top" wrapText="1"/>
    </xf>
    <xf numFmtId="0" fontId="4" fillId="0" borderId="0" xfId="1" applyFont="1" applyAlignment="1">
      <alignment wrapText="1"/>
    </xf>
    <xf numFmtId="49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vertical="top"/>
    </xf>
    <xf numFmtId="0" fontId="0" fillId="2" borderId="0" xfId="0" applyFill="1" applyAlignment="1">
      <alignment horizontal="left"/>
    </xf>
    <xf numFmtId="0" fontId="0" fillId="0" borderId="0" xfId="0" applyAlignment="1">
      <alignment horizontal="left" indent="2"/>
    </xf>
    <xf numFmtId="166" fontId="0" fillId="0" borderId="0" xfId="0" applyNumberFormat="1"/>
    <xf numFmtId="0" fontId="5" fillId="0" borderId="0" xfId="0" applyFont="1"/>
    <xf numFmtId="0" fontId="1" fillId="0" borderId="0" xfId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DA784D34-9101-48FD-A401-712B090D242D}"/>
  </cellStyles>
  <dxfs count="61"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alignment horizontal="left" vertical="bottom" textRotation="0" wrapText="0" indent="2" justifyLastLine="0" shrinkToFit="0" readingOrder="0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3" formatCode="#,##0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0BB0D52-8075-418D-BF67-D02FDCA34C85}" name="Table4" displayName="Table4" ref="A5:M28" totalsRowShown="0">
  <autoFilter ref="A5:M28" xr:uid="{60BB0D52-8075-418D-BF67-D02FDCA34C85}"/>
  <tableColumns count="13">
    <tableColumn id="1" xr3:uid="{71E7A8B9-16C7-41C7-A3B6-51F4D8066224}" name="Line"/>
    <tableColumn id="2" xr3:uid="{77E7F14C-F4A6-4FB9-8075-1B7B2FA9A495}" name="Expenditure" dataDxfId="60"/>
    <tableColumn id="3" xr3:uid="{5D4942C6-8A4F-4BDB-BCED-E0F1AF93DB8C}" name="Total ($ Billions)" dataDxfId="59">
      <calculatedColumnFormula array="1">_xlfn.XLOOKUP(1,(table1data!$A$2:$A$530='Table 1'!$B$4)*(table1data!$B$2:$B$530='Table 1'!$A6),table1data!E$2:E$530)</calculatedColumnFormula>
    </tableColumn>
    <tableColumn id="4" xr3:uid="{6BF540DF-C845-4167-985B-E317584C0651}" name="0-10%" dataDxfId="58">
      <calculatedColumnFormula array="1">_xlfn.XLOOKUP(1,(table1data!$A$2:$A$530='Table 1'!$B$4)*(table1data!$B$2:$B$530='Table 1'!$A6),table1data!F$2:F$530)</calculatedColumnFormula>
    </tableColumn>
    <tableColumn id="5" xr3:uid="{39382B15-3066-4DDF-A6F3-AC9BCE1B9D34}" name="10-20%" dataDxfId="57">
      <calculatedColumnFormula array="1">_xlfn.XLOOKUP(1,(table1data!$A$2:$A$530='Table 1'!$B$4)*(table1data!$B$2:$B$530='Table 1'!$A6),table1data!G$2:G$530)</calculatedColumnFormula>
    </tableColumn>
    <tableColumn id="6" xr3:uid="{4FDD3D89-6E93-468F-9A40-206063855CB9}" name="20-30%" dataDxfId="56">
      <calculatedColumnFormula array="1">_xlfn.XLOOKUP(1,(table1data!$A$2:$A$530='Table 1'!$B$4)*(table1data!$B$2:$B$530='Table 1'!$A6),table1data!H$2:H$530)</calculatedColumnFormula>
    </tableColumn>
    <tableColumn id="7" xr3:uid="{F3961A94-FBF5-486F-81DD-9A20F1B8CB4E}" name="30-40%" dataDxfId="55">
      <calculatedColumnFormula array="1">_xlfn.XLOOKUP(1,(table1data!$A$2:$A$530='Table 1'!$B$4)*(table1data!$B$2:$B$530='Table 1'!$A6),table1data!I$2:I$530)</calculatedColumnFormula>
    </tableColumn>
    <tableColumn id="8" xr3:uid="{08967307-4333-462D-B275-CF10C6FA23C3}" name="40-50%" dataDxfId="54">
      <calculatedColumnFormula array="1">_xlfn.XLOOKUP(1,(table1data!$A$2:$A$530='Table 1'!$B$4)*(table1data!$B$2:$B$530='Table 1'!$A6),table1data!J$2:J$530)</calculatedColumnFormula>
    </tableColumn>
    <tableColumn id="9" xr3:uid="{B90171A9-F931-4D92-8619-E0A1D3F316A7}" name="50-60%" dataDxfId="53">
      <calculatedColumnFormula array="1">_xlfn.XLOOKUP(1,(table1data!$A$2:$A$530='Table 1'!$B$4)*(table1data!$B$2:$B$530='Table 1'!$A6),table1data!K$2:K$530)</calculatedColumnFormula>
    </tableColumn>
    <tableColumn id="10" xr3:uid="{BB49A1E7-805C-4209-BBEE-5A8D688BFB2E}" name="60-70%" dataDxfId="52">
      <calculatedColumnFormula array="1">_xlfn.XLOOKUP(1,(table1data!$A$2:$A$530='Table 1'!$B$4)*(table1data!$B$2:$B$530='Table 1'!$A6),table1data!L$2:L$530)</calculatedColumnFormula>
    </tableColumn>
    <tableColumn id="11" xr3:uid="{6B1648F2-CC4B-4682-AB28-59E36AB87EB9}" name="70-80%" dataDxfId="51">
      <calculatedColumnFormula array="1">_xlfn.XLOOKUP(1,(table1data!$A$2:$A$530='Table 1'!$B$4)*(table1data!$B$2:$B$530='Table 1'!$A6),table1data!M$2:M$530)</calculatedColumnFormula>
    </tableColumn>
    <tableColumn id="12" xr3:uid="{B75EFCFF-BE5E-4781-A40F-EFAE4B34CE7D}" name="80-90%" dataDxfId="50">
      <calculatedColumnFormula array="1">_xlfn.XLOOKUP(1,(table1data!$A$2:$A$530='Table 1'!$B$4)*(table1data!$B$2:$B$530='Table 1'!$A6),table1data!N$2:N$530)</calculatedColumnFormula>
    </tableColumn>
    <tableColumn id="13" xr3:uid="{40446885-75DE-426D-922C-7F8BA0581F2A}" name="90-100%" dataDxfId="49">
      <calculatedColumnFormula array="1">_xlfn.XLOOKUP(1,(table1data!$A$2:$A$530='Table 1'!$B$4)*(table1data!$B$2:$B$530='Table 1'!$A6),table1data!O$2:O$530)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E0B282-5BB8-471B-A2A9-4913520969EC}" name="Table1" displayName="Table1" ref="A3:Z32" totalsRowShown="0">
  <autoFilter ref="A3:Z32" xr:uid="{3BE0B282-5BB8-471B-A2A9-4913520969EC}"/>
  <tableColumns count="26">
    <tableColumn id="1" xr3:uid="{A1321AFE-ACCD-4001-A687-7C47CF8D9988}" name="Line"/>
    <tableColumn id="2" xr3:uid="{54ABAFCE-BC24-4DCF-8A0C-271F76709469}" name="Statistic"/>
    <tableColumn id="3" xr3:uid="{225D37F9-E3E5-4DEC-AFFF-2823FEB5CFB8}" name="2000" dataDxfId="48"/>
    <tableColumn id="4" xr3:uid="{7E512B92-9247-4669-B5CC-A24E54230FD3}" name="2001" dataDxfId="47"/>
    <tableColumn id="5" xr3:uid="{CE73E018-B5CA-47F2-83A4-C7BF5DFB6A8A}" name="2002" dataDxfId="46"/>
    <tableColumn id="6" xr3:uid="{0F0B26F7-29B3-46C7-B5C7-C57A96967DBF}" name="2003" dataDxfId="45"/>
    <tableColumn id="7" xr3:uid="{1EF0004F-B8F2-45FA-88DC-BA7F148ABA85}" name="2004" dataDxfId="44"/>
    <tableColumn id="8" xr3:uid="{A9D66687-E8D2-4A78-A0F5-2CC2A17215EC}" name="2005" dataDxfId="43"/>
    <tableColumn id="9" xr3:uid="{F2C8BA86-A792-4856-948D-8C35798BDBD6}" name="2006" dataDxfId="42"/>
    <tableColumn id="10" xr3:uid="{EE991857-9156-499F-BFEF-DD0414EEA733}" name="2007" dataDxfId="41"/>
    <tableColumn id="11" xr3:uid="{97B98473-E312-48D7-8361-4B0AA79EF856}" name="2008" dataDxfId="40"/>
    <tableColumn id="12" xr3:uid="{DC6E5DE8-0A52-4054-8ABE-BA3B90AF63DC}" name="2009" dataDxfId="39"/>
    <tableColumn id="13" xr3:uid="{572C8717-92F9-4EE4-9FF1-DCEB5B77CDA9}" name="2010" dataDxfId="38"/>
    <tableColumn id="14" xr3:uid="{C0D476A5-0EC0-4A7B-A0C6-CD0EB25D80F5}" name="2011" dataDxfId="37"/>
    <tableColumn id="15" xr3:uid="{1B178643-E26C-4D5C-8028-D00C2C8A8C12}" name="2012" dataDxfId="36"/>
    <tableColumn id="16" xr3:uid="{4D76F339-AC4D-47A0-A0EF-251AD4E06928}" name="2013" dataDxfId="35"/>
    <tableColumn id="17" xr3:uid="{776309A0-0367-4C61-A175-5909FCA70C19}" name="2014" dataDxfId="34"/>
    <tableColumn id="18" xr3:uid="{2D2F2921-9F88-48AF-ACB5-B28E852716CC}" name="2015" dataDxfId="33"/>
    <tableColumn id="19" xr3:uid="{480E98BE-9F54-4B2C-8E22-D4248EB77202}" name="2016" dataDxfId="32"/>
    <tableColumn id="20" xr3:uid="{84CA4CDF-4A34-4E0A-B3D4-D380DE1215D7}" name="2017" dataDxfId="31"/>
    <tableColumn id="21" xr3:uid="{B7702E59-8D75-4F4A-AFCE-1C73B65971A8}" name="2018" dataDxfId="30"/>
    <tableColumn id="22" xr3:uid="{D3C913F9-1AE1-4580-B616-1F6A5DC858B6}" name="2019" dataDxfId="29"/>
    <tableColumn id="23" xr3:uid="{B0A6E11C-DA6B-4740-BC0B-FFE31E9CE7AC}" name="2020" dataDxfId="28"/>
    <tableColumn id="24" xr3:uid="{DB854DE2-F5F1-4DFF-AF0C-24833329B8CB}" name="2021" dataDxfId="27"/>
    <tableColumn id="25" xr3:uid="{7B7E8F25-F096-4560-88B2-8EDC9E4E63A8}" name="2022" dataDxfId="26"/>
    <tableColumn id="26" xr3:uid="{99F3E9B7-52AB-4C6F-9DCE-89B4370ABD30}" name="2023" dataDxfId="2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CDBBE4-1D97-4C4B-B3FA-0FE2E8AF3651}" name="Table24" displayName="Table24" ref="A3:Z25" totalsRowShown="0">
  <autoFilter ref="A3:Z25" xr:uid="{C7CDBBE4-1D97-4C4B-B3FA-0FE2E8AF3651}"/>
  <tableColumns count="26">
    <tableColumn id="1" xr3:uid="{14E376CC-304E-4242-96CA-FC7E7692B671}" name="Line"/>
    <tableColumn id="2" xr3:uid="{B1CC271D-539B-4324-A612-D790D8D86D28}" name="Series" dataDxfId="24"/>
    <tableColumn id="3" xr3:uid="{C4A4C854-642F-4EE2-8697-8D8DBCAD0E85}" name="2000" dataDxfId="23"/>
    <tableColumn id="4" xr3:uid="{85408962-B402-48FC-9177-77050B02C76D}" name="2001" dataDxfId="22"/>
    <tableColumn id="5" xr3:uid="{94B8EEAF-8D75-4370-B7C4-2B6A298DE012}" name="2002" dataDxfId="21"/>
    <tableColumn id="6" xr3:uid="{A5B199CB-99DC-4902-AE9B-81357F87F635}" name="2003" dataDxfId="20"/>
    <tableColumn id="7" xr3:uid="{3F435E18-D0EA-4BCF-B7EB-F8D06685935A}" name="2004" dataDxfId="19"/>
    <tableColumn id="8" xr3:uid="{89F19F1E-563E-4A53-AA53-82374B7BC6FF}" name="2005" dataDxfId="18"/>
    <tableColumn id="9" xr3:uid="{121A12A2-AEB0-4950-A467-87A0126DC1FB}" name="2006" dataDxfId="17"/>
    <tableColumn id="10" xr3:uid="{904B8922-FEF0-40C8-8C98-681D4DDC7214}" name="2007" dataDxfId="16"/>
    <tableColumn id="11" xr3:uid="{9C617090-C64B-471F-832A-D39EE67F0EBE}" name="2008" dataDxfId="15"/>
    <tableColumn id="12" xr3:uid="{A7D5D482-D38D-42CE-9CD8-9EA37D5FA8B0}" name="2009" dataDxfId="14"/>
    <tableColumn id="13" xr3:uid="{EC1674A2-9CED-49CF-8AB0-A05316B99D27}" name="2010" dataDxfId="13"/>
    <tableColumn id="14" xr3:uid="{6345D775-EBD2-4D82-AB08-ECB9945FB5EC}" name="2011" dataDxfId="12"/>
    <tableColumn id="15" xr3:uid="{8A78B7F9-3886-4787-9AE1-D1FBCADE3543}" name="2012" dataDxfId="11"/>
    <tableColumn id="16" xr3:uid="{B8E96632-2EC7-4EAD-A559-D045361BE5F7}" name="2013" dataDxfId="10"/>
    <tableColumn id="17" xr3:uid="{9EE6D1C3-B068-42E1-9B53-BAE228C5483E}" name="2014" dataDxfId="9"/>
    <tableColumn id="18" xr3:uid="{5939144A-BF11-4D66-911A-BFB217444E7A}" name="2015" dataDxfId="8"/>
    <tableColumn id="19" xr3:uid="{3E643A98-00DE-447A-83BB-0474F55660D5}" name="2016" dataDxfId="7"/>
    <tableColumn id="20" xr3:uid="{0C2905F5-A5B0-4C37-A6D3-56207AC7393D}" name="2017" dataDxfId="6"/>
    <tableColumn id="21" xr3:uid="{870BC4B7-FB3C-47AF-B03D-C5BFF07E5D9F}" name="2018" dataDxfId="5"/>
    <tableColumn id="22" xr3:uid="{9EA10517-7949-46B0-A423-36B371752783}" name="2019" dataDxfId="4"/>
    <tableColumn id="23" xr3:uid="{F263DD29-182A-4FE5-A8F7-7A3E4D99D325}" name="2020" dataDxfId="3"/>
    <tableColumn id="24" xr3:uid="{321A61F5-F315-4A24-AA4C-A8A395DBA04D}" name="2021" dataDxfId="2"/>
    <tableColumn id="25" xr3:uid="{72AD9DB2-2450-4042-926C-66D4D850ADB1}" name="2022" dataDxfId="1"/>
    <tableColumn id="26" xr3:uid="{1166ABBA-045D-48DC-A75A-56515B857882}" name="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94ED-5F34-489E-A753-6A2918C2E4CB}">
  <dimension ref="A1:A22"/>
  <sheetViews>
    <sheetView tabSelected="1" zoomScaleNormal="100" workbookViewId="0"/>
  </sheetViews>
  <sheetFormatPr defaultRowHeight="14.4" x14ac:dyDescent="0.3"/>
  <cols>
    <col min="1" max="1" width="170.109375" customWidth="1"/>
  </cols>
  <sheetData>
    <row r="1" spans="1:1" x14ac:dyDescent="0.3">
      <c r="A1" s="5" t="s">
        <v>128</v>
      </c>
    </row>
    <row r="2" spans="1:1" x14ac:dyDescent="0.3">
      <c r="A2" s="6" t="s">
        <v>129</v>
      </c>
    </row>
    <row r="3" spans="1:1" x14ac:dyDescent="0.3">
      <c r="A3" s="7" t="s">
        <v>53</v>
      </c>
    </row>
    <row r="4" spans="1:1" x14ac:dyDescent="0.3">
      <c r="A4" s="8" t="s">
        <v>130</v>
      </c>
    </row>
    <row r="5" spans="1:1" x14ac:dyDescent="0.3">
      <c r="A5" s="8"/>
    </row>
    <row r="6" spans="1:1" x14ac:dyDescent="0.3">
      <c r="A6" s="9" t="s">
        <v>37</v>
      </c>
    </row>
    <row r="7" spans="1:1" x14ac:dyDescent="0.3">
      <c r="A7" s="21" t="s">
        <v>103</v>
      </c>
    </row>
    <row r="8" spans="1:1" x14ac:dyDescent="0.3">
      <c r="A8" s="21"/>
    </row>
    <row r="9" spans="1:1" x14ac:dyDescent="0.3">
      <c r="A9" s="21"/>
    </row>
    <row r="10" spans="1:1" x14ac:dyDescent="0.3">
      <c r="A10" s="21"/>
    </row>
    <row r="11" spans="1:1" x14ac:dyDescent="0.3">
      <c r="A11" s="10"/>
    </row>
    <row r="12" spans="1:1" x14ac:dyDescent="0.3">
      <c r="A12" s="11" t="s">
        <v>50</v>
      </c>
    </row>
    <row r="13" spans="1:1" x14ac:dyDescent="0.3">
      <c r="A13" s="22" t="s">
        <v>93</v>
      </c>
    </row>
    <row r="14" spans="1:1" x14ac:dyDescent="0.3">
      <c r="A14" s="21"/>
    </row>
    <row r="15" spans="1:1" x14ac:dyDescent="0.3">
      <c r="A15" s="21"/>
    </row>
    <row r="16" spans="1:1" x14ac:dyDescent="0.3">
      <c r="A16" s="21"/>
    </row>
    <row r="18" spans="1:1" x14ac:dyDescent="0.3">
      <c r="A18" s="11" t="s">
        <v>99</v>
      </c>
    </row>
    <row r="19" spans="1:1" x14ac:dyDescent="0.3">
      <c r="A19" s="22" t="s">
        <v>102</v>
      </c>
    </row>
    <row r="20" spans="1:1" x14ac:dyDescent="0.3">
      <c r="A20" s="21"/>
    </row>
    <row r="21" spans="1:1" x14ac:dyDescent="0.3">
      <c r="A21" s="21"/>
    </row>
    <row r="22" spans="1:1" x14ac:dyDescent="0.3">
      <c r="A22" s="21"/>
    </row>
  </sheetData>
  <mergeCells count="3">
    <mergeCell ref="A7:A10"/>
    <mergeCell ref="A13:A16"/>
    <mergeCell ref="A19:A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2B059-E36E-4309-93A4-769F08F1FA9E}">
  <dimension ref="A1:M30"/>
  <sheetViews>
    <sheetView workbookViewId="0">
      <selection activeCell="A5" sqref="A5"/>
    </sheetView>
  </sheetViews>
  <sheetFormatPr defaultRowHeight="14.4" x14ac:dyDescent="0.3"/>
  <cols>
    <col min="1" max="1" width="6.33203125" customWidth="1"/>
    <col min="2" max="2" width="63.77734375" customWidth="1"/>
    <col min="3" max="3" width="16.21875" customWidth="1"/>
    <col min="5" max="12" width="9" customWidth="1"/>
    <col min="13" max="13" width="10" customWidth="1"/>
  </cols>
  <sheetData>
    <row r="1" spans="1:13" x14ac:dyDescent="0.3">
      <c r="A1" s="15" t="s">
        <v>37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3">
      <c r="A2" s="5" t="s">
        <v>128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3">
      <c r="B3" s="20" t="s">
        <v>79</v>
      </c>
      <c r="C3" s="23">
        <f>B4</f>
        <v>2023</v>
      </c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x14ac:dyDescent="0.3">
      <c r="B4" s="17">
        <v>2023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3">
      <c r="A5" t="s">
        <v>52</v>
      </c>
      <c r="B5" t="s">
        <v>127</v>
      </c>
      <c r="C5" t="s">
        <v>51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>
        <v>1</v>
      </c>
      <c r="B6" s="12" t="s">
        <v>57</v>
      </c>
      <c r="C6" s="13" cm="1">
        <f t="array" ref="C6">_xlfn.XLOOKUP(1,(table1data!$A$2:$A$1000='Table 1'!$B$4)*(table1data!$B$2:$B$1000='Table 1'!$A6),table1data!E$2:E$1000)</f>
        <v>18823</v>
      </c>
      <c r="D6" s="3" cm="1">
        <f t="array" ref="D6">_xlfn.XLOOKUP(1,(table1data!$A$2:$A$1000='Table 1'!$B$4)*(table1data!$B$2:$B$1000='Table 1'!$A6),table1data!F$2:F$1000)</f>
        <v>3.8400000000000004E-2</v>
      </c>
      <c r="E6" s="3" cm="1">
        <f t="array" ref="E6">_xlfn.XLOOKUP(1,(table1data!$A$2:$A$1000='Table 1'!$B$4)*(table1data!$B$2:$B$1000='Table 1'!$A6),table1data!G$2:G$1000)</f>
        <v>5.33E-2</v>
      </c>
      <c r="F6" s="3" cm="1">
        <f t="array" ref="F6">_xlfn.XLOOKUP(1,(table1data!$A$2:$A$1000='Table 1'!$B$4)*(table1data!$B$2:$B$1000='Table 1'!$A6),table1data!H$2:H$1000)</f>
        <v>6.1400000000000003E-2</v>
      </c>
      <c r="G6" s="3" cm="1">
        <f t="array" ref="G6">_xlfn.XLOOKUP(1,(table1data!$A$2:$A$1000='Table 1'!$B$4)*(table1data!$B$2:$B$1000='Table 1'!$A6),table1data!I$2:I$1000)</f>
        <v>6.9699999999999998E-2</v>
      </c>
      <c r="H6" s="3" cm="1">
        <f t="array" ref="H6">_xlfn.XLOOKUP(1,(table1data!$A$2:$A$1000='Table 1'!$B$4)*(table1data!$B$2:$B$1000='Table 1'!$A6),table1data!J$2:J$1000)</f>
        <v>7.85E-2</v>
      </c>
      <c r="I6" s="3" cm="1">
        <f t="array" ref="I6">_xlfn.XLOOKUP(1,(table1data!$A$2:$A$1000='Table 1'!$B$4)*(table1data!$B$2:$B$1000='Table 1'!$A6),table1data!K$2:K$1000)</f>
        <v>8.8400000000000006E-2</v>
      </c>
      <c r="J6" s="3" cm="1">
        <f t="array" ref="J6">_xlfn.XLOOKUP(1,(table1data!$A$2:$A$1000='Table 1'!$B$4)*(table1data!$B$2:$B$1000='Table 1'!$A6),table1data!L$2:L$1000)</f>
        <v>9.9400000000000002E-2</v>
      </c>
      <c r="K6" s="3" cm="1">
        <f t="array" ref="K6">_xlfn.XLOOKUP(1,(table1data!$A$2:$A$1000='Table 1'!$B$4)*(table1data!$B$2:$B$1000='Table 1'!$A6),table1data!M$2:M$1000)</f>
        <v>0.11610000000000001</v>
      </c>
      <c r="L6" s="3" cm="1">
        <f t="array" ref="L6">_xlfn.XLOOKUP(1,(table1data!$A$2:$A$1000='Table 1'!$B$4)*(table1data!$B$2:$B$1000='Table 1'!$A6),table1data!N$2:N$1000)</f>
        <v>0.1376</v>
      </c>
      <c r="M6" s="3" cm="1">
        <f t="array" ref="M6">_xlfn.XLOOKUP(1,(table1data!$A$2:$A$1000='Table 1'!$B$4)*(table1data!$B$2:$B$1000='Table 1'!$A6),table1data!O$2:O$1000)</f>
        <v>0.25740000000000002</v>
      </c>
    </row>
    <row r="7" spans="1:13" x14ac:dyDescent="0.3">
      <c r="A7">
        <v>2</v>
      </c>
      <c r="B7" s="12" t="s">
        <v>54</v>
      </c>
      <c r="C7" s="13" cm="1">
        <f t="array" ref="C7">_xlfn.XLOOKUP(1,(table1data!$A$2:$A$1000='Table 1'!$B$4)*(table1data!$B$2:$B$1000='Table 1'!$A7),table1data!E$2:E$1000)</f>
        <v>6124</v>
      </c>
      <c r="D7" s="3" cm="1">
        <f t="array" ref="D7">_xlfn.XLOOKUP(1,(table1data!$A$2:$A$1000='Table 1'!$B$4)*(table1data!$B$2:$B$1000='Table 1'!$A7),table1data!F$2:F$1000)</f>
        <v>4.1600000000000005E-2</v>
      </c>
      <c r="E7" s="3" cm="1">
        <f t="array" ref="E7">_xlfn.XLOOKUP(1,(table1data!$A$2:$A$1000='Table 1'!$B$4)*(table1data!$B$2:$B$1000='Table 1'!$A7),table1data!G$2:G$1000)</f>
        <v>5.3100000000000001E-2</v>
      </c>
      <c r="F7" s="3" cm="1">
        <f t="array" ref="F7">_xlfn.XLOOKUP(1,(table1data!$A$2:$A$1000='Table 1'!$B$4)*(table1data!$B$2:$B$1000='Table 1'!$A7),table1data!H$2:H$1000)</f>
        <v>6.1100000000000002E-2</v>
      </c>
      <c r="G7" s="3" cm="1">
        <f t="array" ref="G7">_xlfn.XLOOKUP(1,(table1data!$A$2:$A$1000='Table 1'!$B$4)*(table1data!$B$2:$B$1000='Table 1'!$A7),table1data!I$2:I$1000)</f>
        <v>6.9900000000000004E-2</v>
      </c>
      <c r="H7" s="3" cm="1">
        <f t="array" ref="H7">_xlfn.XLOOKUP(1,(table1data!$A$2:$A$1000='Table 1'!$B$4)*(table1data!$B$2:$B$1000='Table 1'!$A7),table1data!J$2:J$1000)</f>
        <v>8.0200000000000007E-2</v>
      </c>
      <c r="I7" s="3" cm="1">
        <f t="array" ref="I7">_xlfn.XLOOKUP(1,(table1data!$A$2:$A$1000='Table 1'!$B$4)*(table1data!$B$2:$B$1000='Table 1'!$A7),table1data!K$2:K$1000)</f>
        <v>8.8800000000000004E-2</v>
      </c>
      <c r="J7" s="3" cm="1">
        <f t="array" ref="J7">_xlfn.XLOOKUP(1,(table1data!$A$2:$A$1000='Table 1'!$B$4)*(table1data!$B$2:$B$1000='Table 1'!$A7),table1data!L$2:L$1000)</f>
        <v>9.8900000000000002E-2</v>
      </c>
      <c r="K7" s="3" cm="1">
        <f t="array" ref="K7">_xlfn.XLOOKUP(1,(table1data!$A$2:$A$1000='Table 1'!$B$4)*(table1data!$B$2:$B$1000='Table 1'!$A7),table1data!M$2:M$1000)</f>
        <v>0.1174</v>
      </c>
      <c r="L7" s="3" cm="1">
        <f t="array" ref="L7">_xlfn.XLOOKUP(1,(table1data!$A$2:$A$1000='Table 1'!$B$4)*(table1data!$B$2:$B$1000='Table 1'!$A7),table1data!N$2:N$1000)</f>
        <v>0.14430000000000001</v>
      </c>
      <c r="M7" s="3" cm="1">
        <f t="array" ref="M7">_xlfn.XLOOKUP(1,(table1data!$A$2:$A$1000='Table 1'!$B$4)*(table1data!$B$2:$B$1000='Table 1'!$A7),table1data!O$2:O$1000)</f>
        <v>0.24480000000000002</v>
      </c>
    </row>
    <row r="8" spans="1:13" x14ac:dyDescent="0.3">
      <c r="A8">
        <v>3</v>
      </c>
      <c r="B8" s="12" t="s">
        <v>0</v>
      </c>
      <c r="C8" s="13" cm="1">
        <f t="array" ref="C8">_xlfn.XLOOKUP(1,(table1data!$A$2:$A$1000='Table 1'!$B$4)*(table1data!$B$2:$B$1000='Table 1'!$A8),table1data!E$2:E$1000)</f>
        <v>2143</v>
      </c>
      <c r="D8" s="3" cm="1">
        <f t="array" ref="D8">_xlfn.XLOOKUP(1,(table1data!$A$2:$A$1000='Table 1'!$B$4)*(table1data!$B$2:$B$1000='Table 1'!$A8),table1data!F$2:F$1000)</f>
        <v>1.6199999999999999E-2</v>
      </c>
      <c r="E8" s="3" cm="1">
        <f t="array" ref="E8">_xlfn.XLOOKUP(1,(table1data!$A$2:$A$1000='Table 1'!$B$4)*(table1data!$B$2:$B$1000='Table 1'!$A8),table1data!G$2:G$1000)</f>
        <v>2.5900000000000003E-2</v>
      </c>
      <c r="F8" s="3" cm="1">
        <f t="array" ref="F8">_xlfn.XLOOKUP(1,(table1data!$A$2:$A$1000='Table 1'!$B$4)*(table1data!$B$2:$B$1000='Table 1'!$A8),table1data!H$2:H$1000)</f>
        <v>3.15E-2</v>
      </c>
      <c r="G8" s="3" cm="1">
        <f t="array" ref="G8">_xlfn.XLOOKUP(1,(table1data!$A$2:$A$1000='Table 1'!$B$4)*(table1data!$B$2:$B$1000='Table 1'!$A8),table1data!I$2:I$1000)</f>
        <v>4.6700000000000005E-2</v>
      </c>
      <c r="H8" s="3" cm="1">
        <f t="array" ref="H8">_xlfn.XLOOKUP(1,(table1data!$A$2:$A$1000='Table 1'!$B$4)*(table1data!$B$2:$B$1000='Table 1'!$A8),table1data!J$2:J$1000)</f>
        <v>5.74E-2</v>
      </c>
      <c r="I8" s="3" cm="1">
        <f t="array" ref="I8">_xlfn.XLOOKUP(1,(table1data!$A$2:$A$1000='Table 1'!$B$4)*(table1data!$B$2:$B$1000='Table 1'!$A8),table1data!K$2:K$1000)</f>
        <v>6.6900000000000001E-2</v>
      </c>
      <c r="J8" s="3" cm="1">
        <f t="array" ref="J8">_xlfn.XLOOKUP(1,(table1data!$A$2:$A$1000='Table 1'!$B$4)*(table1data!$B$2:$B$1000='Table 1'!$A8),table1data!L$2:L$1000)</f>
        <v>8.2000000000000003E-2</v>
      </c>
      <c r="K8" s="3" cm="1">
        <f t="array" ref="K8">_xlfn.XLOOKUP(1,(table1data!$A$2:$A$1000='Table 1'!$B$4)*(table1data!$B$2:$B$1000='Table 1'!$A8),table1data!M$2:M$1000)</f>
        <v>0.1216</v>
      </c>
      <c r="L8" s="3" cm="1">
        <f t="array" ref="L8">_xlfn.XLOOKUP(1,(table1data!$A$2:$A$1000='Table 1'!$B$4)*(table1data!$B$2:$B$1000='Table 1'!$A8),table1data!N$2:N$1000)</f>
        <v>0.1777</v>
      </c>
      <c r="M8" s="3" cm="1">
        <f t="array" ref="M8">_xlfn.XLOOKUP(1,(table1data!$A$2:$A$1000='Table 1'!$B$4)*(table1data!$B$2:$B$1000='Table 1'!$A8),table1data!O$2:O$1000)</f>
        <v>0.37410000000000004</v>
      </c>
    </row>
    <row r="9" spans="1:13" x14ac:dyDescent="0.3">
      <c r="A9">
        <v>4</v>
      </c>
      <c r="B9" s="12" t="s">
        <v>1</v>
      </c>
      <c r="C9" s="13" cm="1">
        <f t="array" ref="C9">_xlfn.XLOOKUP(1,(table1data!$A$2:$A$1000='Table 1'!$B$4)*(table1data!$B$2:$B$1000='Table 1'!$A9),table1data!E$2:E$1000)</f>
        <v>750</v>
      </c>
      <c r="D9" s="3" cm="1">
        <f t="array" ref="D9">_xlfn.XLOOKUP(1,(table1data!$A$2:$A$1000='Table 1'!$B$4)*(table1data!$B$2:$B$1000='Table 1'!$A9),table1data!F$2:F$1000)</f>
        <v>6.4000000000000003E-3</v>
      </c>
      <c r="E9" s="3" cm="1">
        <f t="array" ref="E9">_xlfn.XLOOKUP(1,(table1data!$A$2:$A$1000='Table 1'!$B$4)*(table1data!$B$2:$B$1000='Table 1'!$A9),table1data!G$2:G$1000)</f>
        <v>1.12E-2</v>
      </c>
      <c r="F9" s="3" cm="1">
        <f t="array" ref="F9">_xlfn.XLOOKUP(1,(table1data!$A$2:$A$1000='Table 1'!$B$4)*(table1data!$B$2:$B$1000='Table 1'!$A9),table1data!H$2:H$1000)</f>
        <v>1.6800000000000002E-2</v>
      </c>
      <c r="G9" s="3" cm="1">
        <f t="array" ref="G9">_xlfn.XLOOKUP(1,(table1data!$A$2:$A$1000='Table 1'!$B$4)*(table1data!$B$2:$B$1000='Table 1'!$A9),table1data!I$2:I$1000)</f>
        <v>2.6600000000000002E-2</v>
      </c>
      <c r="H9" s="3" cm="1">
        <f t="array" ref="H9">_xlfn.XLOOKUP(1,(table1data!$A$2:$A$1000='Table 1'!$B$4)*(table1data!$B$2:$B$1000='Table 1'!$A9),table1data!J$2:J$1000)</f>
        <v>4.5000000000000005E-2</v>
      </c>
      <c r="I9" s="3" cm="1">
        <f t="array" ref="I9">_xlfn.XLOOKUP(1,(table1data!$A$2:$A$1000='Table 1'!$B$4)*(table1data!$B$2:$B$1000='Table 1'!$A9),table1data!K$2:K$1000)</f>
        <v>4.5200000000000004E-2</v>
      </c>
      <c r="J9" s="3" cm="1">
        <f t="array" ref="J9">_xlfn.XLOOKUP(1,(table1data!$A$2:$A$1000='Table 1'!$B$4)*(table1data!$B$2:$B$1000='Table 1'!$A9),table1data!L$2:L$1000)</f>
        <v>6.4799999999999996E-2</v>
      </c>
      <c r="K9" s="3" cm="1">
        <f t="array" ref="K9">_xlfn.XLOOKUP(1,(table1data!$A$2:$A$1000='Table 1'!$B$4)*(table1data!$B$2:$B$1000='Table 1'!$A9),table1data!M$2:M$1000)</f>
        <v>0.1182</v>
      </c>
      <c r="L9" s="3" cm="1">
        <f t="array" ref="L9">_xlfn.XLOOKUP(1,(table1data!$A$2:$A$1000='Table 1'!$B$4)*(table1data!$B$2:$B$1000='Table 1'!$A9),table1data!N$2:N$1000)</f>
        <v>0.22010000000000002</v>
      </c>
      <c r="M9" s="3" cm="1">
        <f t="array" ref="M9">_xlfn.XLOOKUP(1,(table1data!$A$2:$A$1000='Table 1'!$B$4)*(table1data!$B$2:$B$1000='Table 1'!$A9),table1data!O$2:O$1000)</f>
        <v>0.4456</v>
      </c>
    </row>
    <row r="10" spans="1:13" x14ac:dyDescent="0.3">
      <c r="A10">
        <v>5</v>
      </c>
      <c r="B10" s="12" t="s">
        <v>2</v>
      </c>
      <c r="C10" s="13" cm="1">
        <f t="array" ref="C10">_xlfn.XLOOKUP(1,(table1data!$A$2:$A$1000='Table 1'!$B$4)*(table1data!$B$2:$B$1000='Table 1'!$A10),table1data!E$2:E$1000)</f>
        <v>480</v>
      </c>
      <c r="D10" s="3" cm="1">
        <f t="array" ref="D10">_xlfn.XLOOKUP(1,(table1data!$A$2:$A$1000='Table 1'!$B$4)*(table1data!$B$2:$B$1000='Table 1'!$A10),table1data!F$2:F$1000)</f>
        <v>3.1699999999999999E-2</v>
      </c>
      <c r="E10" s="3" cm="1">
        <f t="array" ref="E10">_xlfn.XLOOKUP(1,(table1data!$A$2:$A$1000='Table 1'!$B$4)*(table1data!$B$2:$B$1000='Table 1'!$A10),table1data!G$2:G$1000)</f>
        <v>4.5000000000000005E-2</v>
      </c>
      <c r="F10" s="3" cm="1">
        <f t="array" ref="F10">_xlfn.XLOOKUP(1,(table1data!$A$2:$A$1000='Table 1'!$B$4)*(table1data!$B$2:$B$1000='Table 1'!$A10),table1data!H$2:H$1000)</f>
        <v>5.45E-2</v>
      </c>
      <c r="G10" s="3" cm="1">
        <f t="array" ref="G10">_xlfn.XLOOKUP(1,(table1data!$A$2:$A$1000='Table 1'!$B$4)*(table1data!$B$2:$B$1000='Table 1'!$A10),table1data!I$2:I$1000)</f>
        <v>6.9199999999999998E-2</v>
      </c>
      <c r="H10" s="3" cm="1">
        <f t="array" ref="H10">_xlfn.XLOOKUP(1,(table1data!$A$2:$A$1000='Table 1'!$B$4)*(table1data!$B$2:$B$1000='Table 1'!$A10),table1data!J$2:J$1000)</f>
        <v>7.17E-2</v>
      </c>
      <c r="I10" s="3" cm="1">
        <f t="array" ref="I10">_xlfn.XLOOKUP(1,(table1data!$A$2:$A$1000='Table 1'!$B$4)*(table1data!$B$2:$B$1000='Table 1'!$A10),table1data!K$2:K$1000)</f>
        <v>8.1799999999999998E-2</v>
      </c>
      <c r="J10" s="3" cm="1">
        <f t="array" ref="J10">_xlfn.XLOOKUP(1,(table1data!$A$2:$A$1000='Table 1'!$B$4)*(table1data!$B$2:$B$1000='Table 1'!$A10),table1data!L$2:L$1000)</f>
        <v>9.5399999999999999E-2</v>
      </c>
      <c r="K10" s="3" cm="1">
        <f t="array" ref="K10">_xlfn.XLOOKUP(1,(table1data!$A$2:$A$1000='Table 1'!$B$4)*(table1data!$B$2:$B$1000='Table 1'!$A10),table1data!M$2:M$1000)</f>
        <v>0.13150000000000001</v>
      </c>
      <c r="L10" s="3" cm="1">
        <f t="array" ref="L10">_xlfn.XLOOKUP(1,(table1data!$A$2:$A$1000='Table 1'!$B$4)*(table1data!$B$2:$B$1000='Table 1'!$A10),table1data!N$2:N$1000)</f>
        <v>0.14860000000000001</v>
      </c>
      <c r="M10" s="3" cm="1">
        <f t="array" ref="M10">_xlfn.XLOOKUP(1,(table1data!$A$2:$A$1000='Table 1'!$B$4)*(table1data!$B$2:$B$1000='Table 1'!$A10),table1data!O$2:O$1000)</f>
        <v>0.2707</v>
      </c>
    </row>
    <row r="11" spans="1:13" x14ac:dyDescent="0.3">
      <c r="A11">
        <v>6</v>
      </c>
      <c r="B11" s="12" t="s">
        <v>3</v>
      </c>
      <c r="C11" s="13" cm="1">
        <f t="array" ref="C11">_xlfn.XLOOKUP(1,(table1data!$A$2:$A$1000='Table 1'!$B$4)*(table1data!$B$2:$B$1000='Table 1'!$A11),table1data!E$2:E$1000)</f>
        <v>636</v>
      </c>
      <c r="D11" s="3" cm="1">
        <f t="array" ref="D11">_xlfn.XLOOKUP(1,(table1data!$A$2:$A$1000='Table 1'!$B$4)*(table1data!$B$2:$B$1000='Table 1'!$A11),table1data!F$2:F$1000)</f>
        <v>1.37E-2</v>
      </c>
      <c r="E11" s="3" cm="1">
        <f t="array" ref="E11">_xlfn.XLOOKUP(1,(table1data!$A$2:$A$1000='Table 1'!$B$4)*(table1data!$B$2:$B$1000='Table 1'!$A11),table1data!G$2:G$1000)</f>
        <v>2.3900000000000001E-2</v>
      </c>
      <c r="F11" s="3" cm="1">
        <f t="array" ref="F11">_xlfn.XLOOKUP(1,(table1data!$A$2:$A$1000='Table 1'!$B$4)*(table1data!$B$2:$B$1000='Table 1'!$A11),table1data!H$2:H$1000)</f>
        <v>2.6600000000000002E-2</v>
      </c>
      <c r="G11" s="3" cm="1">
        <f t="array" ref="G11">_xlfn.XLOOKUP(1,(table1data!$A$2:$A$1000='Table 1'!$B$4)*(table1data!$B$2:$B$1000='Table 1'!$A11),table1data!I$2:I$1000)</f>
        <v>5.0800000000000005E-2</v>
      </c>
      <c r="H11" s="3" cm="1">
        <f t="array" ref="H11">_xlfn.XLOOKUP(1,(table1data!$A$2:$A$1000='Table 1'!$B$4)*(table1data!$B$2:$B$1000='Table 1'!$A11),table1data!J$2:J$1000)</f>
        <v>5.7500000000000002E-2</v>
      </c>
      <c r="I11" s="3" cm="1">
        <f t="array" ref="I11">_xlfn.XLOOKUP(1,(table1data!$A$2:$A$1000='Table 1'!$B$4)*(table1data!$B$2:$B$1000='Table 1'!$A11),table1data!K$2:K$1000)</f>
        <v>7.690000000000001E-2</v>
      </c>
      <c r="J11" s="3" cm="1">
        <f t="array" ref="J11">_xlfn.XLOOKUP(1,(table1data!$A$2:$A$1000='Table 1'!$B$4)*(table1data!$B$2:$B$1000='Table 1'!$A11),table1data!L$2:L$1000)</f>
        <v>8.6199999999999999E-2</v>
      </c>
      <c r="K11" s="3" cm="1">
        <f t="array" ref="K11">_xlfn.XLOOKUP(1,(table1data!$A$2:$A$1000='Table 1'!$B$4)*(table1data!$B$2:$B$1000='Table 1'!$A11),table1data!M$2:M$1000)</f>
        <v>0.1275</v>
      </c>
      <c r="L11" s="3" cm="1">
        <f t="array" ref="L11">_xlfn.XLOOKUP(1,(table1data!$A$2:$A$1000='Table 1'!$B$4)*(table1data!$B$2:$B$1000='Table 1'!$A11),table1data!N$2:N$1000)</f>
        <v>0.15790000000000001</v>
      </c>
      <c r="M11" s="3" cm="1">
        <f t="array" ref="M11">_xlfn.XLOOKUP(1,(table1data!$A$2:$A$1000='Table 1'!$B$4)*(table1data!$B$2:$B$1000='Table 1'!$A11),table1data!O$2:O$1000)</f>
        <v>0.37909999999999999</v>
      </c>
    </row>
    <row r="12" spans="1:13" x14ac:dyDescent="0.3">
      <c r="A12">
        <v>7</v>
      </c>
      <c r="B12" s="12" t="s">
        <v>4</v>
      </c>
      <c r="C12" s="13" cm="1">
        <f t="array" ref="C12">_xlfn.XLOOKUP(1,(table1data!$A$2:$A$1000='Table 1'!$B$4)*(table1data!$B$2:$B$1000='Table 1'!$A12),table1data!E$2:E$1000)</f>
        <v>276</v>
      </c>
      <c r="D12" s="3" cm="1">
        <f t="array" ref="D12">_xlfn.XLOOKUP(1,(table1data!$A$2:$A$1000='Table 1'!$B$4)*(table1data!$B$2:$B$1000='Table 1'!$A12),table1data!F$2:F$1000)</f>
        <v>2.1700000000000001E-2</v>
      </c>
      <c r="E12" s="3" cm="1">
        <f t="array" ref="E12">_xlfn.XLOOKUP(1,(table1data!$A$2:$A$1000='Table 1'!$B$4)*(table1data!$B$2:$B$1000='Table 1'!$A12),table1data!G$2:G$1000)</f>
        <v>3.7200000000000004E-2</v>
      </c>
      <c r="F12" s="3" cm="1">
        <f t="array" ref="F12">_xlfn.XLOOKUP(1,(table1data!$A$2:$A$1000='Table 1'!$B$4)*(table1data!$B$2:$B$1000='Table 1'!$A12),table1data!H$2:H$1000)</f>
        <v>4.2599999999999999E-2</v>
      </c>
      <c r="G12" s="3" cm="1">
        <f t="array" ref="G12">_xlfn.XLOOKUP(1,(table1data!$A$2:$A$1000='Table 1'!$B$4)*(table1data!$B$2:$B$1000='Table 1'!$A12),table1data!I$2:I$1000)</f>
        <v>5.28E-2</v>
      </c>
      <c r="H12" s="3" cm="1">
        <f t="array" ref="H12">_xlfn.XLOOKUP(1,(table1data!$A$2:$A$1000='Table 1'!$B$4)*(table1data!$B$2:$B$1000='Table 1'!$A12),table1data!J$2:J$1000)</f>
        <v>6.6100000000000006E-2</v>
      </c>
      <c r="I12" s="3" cm="1">
        <f t="array" ref="I12">_xlfn.XLOOKUP(1,(table1data!$A$2:$A$1000='Table 1'!$B$4)*(table1data!$B$2:$B$1000='Table 1'!$A12),table1data!K$2:K$1000)</f>
        <v>7.640000000000001E-2</v>
      </c>
      <c r="J12" s="3" cm="1">
        <f t="array" ref="J12">_xlfn.XLOOKUP(1,(table1data!$A$2:$A$1000='Table 1'!$B$4)*(table1data!$B$2:$B$1000='Table 1'!$A12),table1data!L$2:L$1000)</f>
        <v>9.5899999999999999E-2</v>
      </c>
      <c r="K12" s="3" cm="1">
        <f t="array" ref="K12">_xlfn.XLOOKUP(1,(table1data!$A$2:$A$1000='Table 1'!$B$4)*(table1data!$B$2:$B$1000='Table 1'!$A12),table1data!M$2:M$1000)</f>
        <v>9.9700000000000011E-2</v>
      </c>
      <c r="L12" s="3" cm="1">
        <f t="array" ref="L12">_xlfn.XLOOKUP(1,(table1data!$A$2:$A$1000='Table 1'!$B$4)*(table1data!$B$2:$B$1000='Table 1'!$A12),table1data!N$2:N$1000)</f>
        <v>0.1593</v>
      </c>
      <c r="M12" s="3" cm="1">
        <f t="array" ref="M12">_xlfn.XLOOKUP(1,(table1data!$A$2:$A$1000='Table 1'!$B$4)*(table1data!$B$2:$B$1000='Table 1'!$A12),table1data!O$2:O$1000)</f>
        <v>0.34840000000000004</v>
      </c>
    </row>
    <row r="13" spans="1:13" x14ac:dyDescent="0.3">
      <c r="A13">
        <v>8</v>
      </c>
      <c r="B13" s="12" t="s">
        <v>5</v>
      </c>
      <c r="C13" s="13" cm="1">
        <f t="array" ref="C13">_xlfn.XLOOKUP(1,(table1data!$A$2:$A$1000='Table 1'!$B$4)*(table1data!$B$2:$B$1000='Table 1'!$A13),table1data!E$2:E$1000)</f>
        <v>3981</v>
      </c>
      <c r="D13" s="3" cm="1">
        <f t="array" ref="D13">_xlfn.XLOOKUP(1,(table1data!$A$2:$A$1000='Table 1'!$B$4)*(table1data!$B$2:$B$1000='Table 1'!$A13),table1data!F$2:F$1000)</f>
        <v>5.5300000000000002E-2</v>
      </c>
      <c r="E13" s="3" cm="1">
        <f t="array" ref="E13">_xlfn.XLOOKUP(1,(table1data!$A$2:$A$1000='Table 1'!$B$4)*(table1data!$B$2:$B$1000='Table 1'!$A13),table1data!G$2:G$1000)</f>
        <v>6.770000000000001E-2</v>
      </c>
      <c r="F13" s="3" cm="1">
        <f t="array" ref="F13">_xlfn.XLOOKUP(1,(table1data!$A$2:$A$1000='Table 1'!$B$4)*(table1data!$B$2:$B$1000='Table 1'!$A13),table1data!H$2:H$1000)</f>
        <v>7.6999999999999999E-2</v>
      </c>
      <c r="G13" s="3" cm="1">
        <f t="array" ref="G13">_xlfn.XLOOKUP(1,(table1data!$A$2:$A$1000='Table 1'!$B$4)*(table1data!$B$2:$B$1000='Table 1'!$A13),table1data!I$2:I$1000)</f>
        <v>8.2400000000000001E-2</v>
      </c>
      <c r="H13" s="3" cm="1">
        <f t="array" ref="H13">_xlfn.XLOOKUP(1,(table1data!$A$2:$A$1000='Table 1'!$B$4)*(table1data!$B$2:$B$1000='Table 1'!$A13),table1data!J$2:J$1000)</f>
        <v>9.240000000000001E-2</v>
      </c>
      <c r="I13" s="3" cm="1">
        <f t="array" ref="I13">_xlfn.XLOOKUP(1,(table1data!$A$2:$A$1000='Table 1'!$B$4)*(table1data!$B$2:$B$1000='Table 1'!$A13),table1data!K$2:K$1000)</f>
        <v>0.10060000000000001</v>
      </c>
      <c r="J13" s="3" cm="1">
        <f t="array" ref="J13">_xlfn.XLOOKUP(1,(table1data!$A$2:$A$1000='Table 1'!$B$4)*(table1data!$B$2:$B$1000='Table 1'!$A13),table1data!L$2:L$1000)</f>
        <v>0.10790000000000001</v>
      </c>
      <c r="K13" s="3" cm="1">
        <f t="array" ref="K13">_xlfn.XLOOKUP(1,(table1data!$A$2:$A$1000='Table 1'!$B$4)*(table1data!$B$2:$B$1000='Table 1'!$A13),table1data!M$2:M$1000)</f>
        <v>0.11520000000000001</v>
      </c>
      <c r="L13" s="3" cm="1">
        <f t="array" ref="L13">_xlfn.XLOOKUP(1,(table1data!$A$2:$A$1000='Table 1'!$B$4)*(table1data!$B$2:$B$1000='Table 1'!$A13),table1data!N$2:N$1000)</f>
        <v>0.1263</v>
      </c>
      <c r="M13" s="3" cm="1">
        <f t="array" ref="M13">_xlfn.XLOOKUP(1,(table1data!$A$2:$A$1000='Table 1'!$B$4)*(table1data!$B$2:$B$1000='Table 1'!$A13),table1data!O$2:O$1000)</f>
        <v>0.17519999999999999</v>
      </c>
    </row>
    <row r="14" spans="1:13" x14ac:dyDescent="0.3">
      <c r="A14">
        <v>9</v>
      </c>
      <c r="B14" s="12" t="s">
        <v>6</v>
      </c>
      <c r="C14" s="13" cm="1">
        <f t="array" ref="C14">_xlfn.XLOOKUP(1,(table1data!$A$2:$A$1000='Table 1'!$B$4)*(table1data!$B$2:$B$1000='Table 1'!$A14),table1data!E$2:E$1000)</f>
        <v>1444</v>
      </c>
      <c r="D14" s="3" cm="1">
        <f t="array" ref="D14">_xlfn.XLOOKUP(1,(table1data!$A$2:$A$1000='Table 1'!$B$4)*(table1data!$B$2:$B$1000='Table 1'!$A14),table1data!F$2:F$1000)</f>
        <v>6.9600000000000009E-2</v>
      </c>
      <c r="E14" s="3" cm="1">
        <f t="array" ref="E14">_xlfn.XLOOKUP(1,(table1data!$A$2:$A$1000='Table 1'!$B$4)*(table1data!$B$2:$B$1000='Table 1'!$A14),table1data!G$2:G$1000)</f>
        <v>7.5400000000000009E-2</v>
      </c>
      <c r="F14" s="3" cm="1">
        <f t="array" ref="F14">_xlfn.XLOOKUP(1,(table1data!$A$2:$A$1000='Table 1'!$B$4)*(table1data!$B$2:$B$1000='Table 1'!$A14),table1data!H$2:H$1000)</f>
        <v>8.2100000000000006E-2</v>
      </c>
      <c r="G14" s="3" cm="1">
        <f t="array" ref="G14">_xlfn.XLOOKUP(1,(table1data!$A$2:$A$1000='Table 1'!$B$4)*(table1data!$B$2:$B$1000='Table 1'!$A14),table1data!I$2:I$1000)</f>
        <v>8.3700000000000011E-2</v>
      </c>
      <c r="H14" s="3" cm="1">
        <f t="array" ref="H14">_xlfn.XLOOKUP(1,(table1data!$A$2:$A$1000='Table 1'!$B$4)*(table1data!$B$2:$B$1000='Table 1'!$A14),table1data!J$2:J$1000)</f>
        <v>9.3200000000000005E-2</v>
      </c>
      <c r="I14" s="3" cm="1">
        <f t="array" ref="I14">_xlfn.XLOOKUP(1,(table1data!$A$2:$A$1000='Table 1'!$B$4)*(table1data!$B$2:$B$1000='Table 1'!$A14),table1data!K$2:K$1000)</f>
        <v>0.10020000000000001</v>
      </c>
      <c r="J14" s="3" cm="1">
        <f t="array" ref="J14">_xlfn.XLOOKUP(1,(table1data!$A$2:$A$1000='Table 1'!$B$4)*(table1data!$B$2:$B$1000='Table 1'!$A14),table1data!L$2:L$1000)</f>
        <v>0.1042</v>
      </c>
      <c r="K14" s="3" cm="1">
        <f t="array" ref="K14">_xlfn.XLOOKUP(1,(table1data!$A$2:$A$1000='Table 1'!$B$4)*(table1data!$B$2:$B$1000='Table 1'!$A14),table1data!M$2:M$1000)</f>
        <v>0.1115</v>
      </c>
      <c r="L14" s="3" cm="1">
        <f t="array" ref="L14">_xlfn.XLOOKUP(1,(table1data!$A$2:$A$1000='Table 1'!$B$4)*(table1data!$B$2:$B$1000='Table 1'!$A14),table1data!N$2:N$1000)</f>
        <v>0.12040000000000001</v>
      </c>
      <c r="M14" s="3" cm="1">
        <f t="array" ref="M14">_xlfn.XLOOKUP(1,(table1data!$A$2:$A$1000='Table 1'!$B$4)*(table1data!$B$2:$B$1000='Table 1'!$A14),table1data!O$2:O$1000)</f>
        <v>0.15970000000000001</v>
      </c>
    </row>
    <row r="15" spans="1:13" x14ac:dyDescent="0.3">
      <c r="A15">
        <v>10</v>
      </c>
      <c r="B15" s="12" t="s">
        <v>7</v>
      </c>
      <c r="C15" s="13" cm="1">
        <f t="array" ref="C15">_xlfn.XLOOKUP(1,(table1data!$A$2:$A$1000='Table 1'!$B$4)*(table1data!$B$2:$B$1000='Table 1'!$A15),table1data!E$2:E$1000)</f>
        <v>510</v>
      </c>
      <c r="D15" s="3" cm="1">
        <f t="array" ref="D15">_xlfn.XLOOKUP(1,(table1data!$A$2:$A$1000='Table 1'!$B$4)*(table1data!$B$2:$B$1000='Table 1'!$A15),table1data!F$2:F$1000)</f>
        <v>4.5600000000000002E-2</v>
      </c>
      <c r="E15" s="3" cm="1">
        <f t="array" ref="E15">_xlfn.XLOOKUP(1,(table1data!$A$2:$A$1000='Table 1'!$B$4)*(table1data!$B$2:$B$1000='Table 1'!$A15),table1data!G$2:G$1000)</f>
        <v>6.1200000000000004E-2</v>
      </c>
      <c r="F15" s="3" cm="1">
        <f t="array" ref="F15">_xlfn.XLOOKUP(1,(table1data!$A$2:$A$1000='Table 1'!$B$4)*(table1data!$B$2:$B$1000='Table 1'!$A15),table1data!H$2:H$1000)</f>
        <v>6.7100000000000007E-2</v>
      </c>
      <c r="G15" s="3" cm="1">
        <f t="array" ref="G15">_xlfn.XLOOKUP(1,(table1data!$A$2:$A$1000='Table 1'!$B$4)*(table1data!$B$2:$B$1000='Table 1'!$A15),table1data!I$2:I$1000)</f>
        <v>7.740000000000001E-2</v>
      </c>
      <c r="H15" s="3" cm="1">
        <f t="array" ref="H15">_xlfn.XLOOKUP(1,(table1data!$A$2:$A$1000='Table 1'!$B$4)*(table1data!$B$2:$B$1000='Table 1'!$A15),table1data!J$2:J$1000)</f>
        <v>8.8400000000000006E-2</v>
      </c>
      <c r="I15" s="3" cm="1">
        <f t="array" ref="I15">_xlfn.XLOOKUP(1,(table1data!$A$2:$A$1000='Table 1'!$B$4)*(table1data!$B$2:$B$1000='Table 1'!$A15),table1data!K$2:K$1000)</f>
        <v>0.10160000000000001</v>
      </c>
      <c r="J15" s="3" cm="1">
        <f t="array" ref="J15">_xlfn.XLOOKUP(1,(table1data!$A$2:$A$1000='Table 1'!$B$4)*(table1data!$B$2:$B$1000='Table 1'!$A15),table1data!L$2:L$1000)</f>
        <v>0.1085</v>
      </c>
      <c r="K15" s="3" cm="1">
        <f t="array" ref="K15">_xlfn.XLOOKUP(1,(table1data!$A$2:$A$1000='Table 1'!$B$4)*(table1data!$B$2:$B$1000='Table 1'!$A15),table1data!M$2:M$1000)</f>
        <v>0.12280000000000001</v>
      </c>
      <c r="L15" s="3" cm="1">
        <f t="array" ref="L15">_xlfn.XLOOKUP(1,(table1data!$A$2:$A$1000='Table 1'!$B$4)*(table1data!$B$2:$B$1000='Table 1'!$A15),table1data!N$2:N$1000)</f>
        <v>0.13300000000000001</v>
      </c>
      <c r="M15" s="3" cm="1">
        <f t="array" ref="M15">_xlfn.XLOOKUP(1,(table1data!$A$2:$A$1000='Table 1'!$B$4)*(table1data!$B$2:$B$1000='Table 1'!$A15),table1data!O$2:O$1000)</f>
        <v>0.19440000000000002</v>
      </c>
    </row>
    <row r="16" spans="1:13" x14ac:dyDescent="0.3">
      <c r="A16">
        <v>11</v>
      </c>
      <c r="B16" s="12" t="s">
        <v>8</v>
      </c>
      <c r="C16" s="13" cm="1">
        <f t="array" ref="C16">_xlfn.XLOOKUP(1,(table1data!$A$2:$A$1000='Table 1'!$B$4)*(table1data!$B$2:$B$1000='Table 1'!$A16),table1data!E$2:E$1000)</f>
        <v>467</v>
      </c>
      <c r="D16" s="3" cm="1">
        <f t="array" ref="D16">_xlfn.XLOOKUP(1,(table1data!$A$2:$A$1000='Table 1'!$B$4)*(table1data!$B$2:$B$1000='Table 1'!$A16),table1data!F$2:F$1000)</f>
        <v>5.6800000000000003E-2</v>
      </c>
      <c r="E16" s="3" cm="1">
        <f t="array" ref="E16">_xlfn.XLOOKUP(1,(table1data!$A$2:$A$1000='Table 1'!$B$4)*(table1data!$B$2:$B$1000='Table 1'!$A16),table1data!G$2:G$1000)</f>
        <v>7.400000000000001E-2</v>
      </c>
      <c r="F16" s="3" cm="1">
        <f t="array" ref="F16">_xlfn.XLOOKUP(1,(table1data!$A$2:$A$1000='Table 1'!$B$4)*(table1data!$B$2:$B$1000='Table 1'!$A16),table1data!H$2:H$1000)</f>
        <v>0.08</v>
      </c>
      <c r="G16" s="3" cm="1">
        <f t="array" ref="G16">_xlfn.XLOOKUP(1,(table1data!$A$2:$A$1000='Table 1'!$B$4)*(table1data!$B$2:$B$1000='Table 1'!$A16),table1data!I$2:I$1000)</f>
        <v>8.7500000000000008E-2</v>
      </c>
      <c r="H16" s="3" cm="1">
        <f t="array" ref="H16">_xlfn.XLOOKUP(1,(table1data!$A$2:$A$1000='Table 1'!$B$4)*(table1data!$B$2:$B$1000='Table 1'!$A16),table1data!J$2:J$1000)</f>
        <v>9.4100000000000003E-2</v>
      </c>
      <c r="I16" s="3" cm="1">
        <f t="array" ref="I16">_xlfn.XLOOKUP(1,(table1data!$A$2:$A$1000='Table 1'!$B$4)*(table1data!$B$2:$B$1000='Table 1'!$A16),table1data!K$2:K$1000)</f>
        <v>0.10730000000000001</v>
      </c>
      <c r="J16" s="3" cm="1">
        <f t="array" ref="J16">_xlfn.XLOOKUP(1,(table1data!$A$2:$A$1000='Table 1'!$B$4)*(table1data!$B$2:$B$1000='Table 1'!$A16),table1data!L$2:L$1000)</f>
        <v>0.1105</v>
      </c>
      <c r="K16" s="3" cm="1">
        <f t="array" ref="K16">_xlfn.XLOOKUP(1,(table1data!$A$2:$A$1000='Table 1'!$B$4)*(table1data!$B$2:$B$1000='Table 1'!$A16),table1data!M$2:M$1000)</f>
        <v>0.11220000000000001</v>
      </c>
      <c r="L16" s="3" cm="1">
        <f t="array" ref="L16">_xlfn.XLOOKUP(1,(table1data!$A$2:$A$1000='Table 1'!$B$4)*(table1data!$B$2:$B$1000='Table 1'!$A16),table1data!N$2:N$1000)</f>
        <v>0.1193</v>
      </c>
      <c r="M16" s="3" cm="1">
        <f t="array" ref="M16">_xlfn.XLOOKUP(1,(table1data!$A$2:$A$1000='Table 1'!$B$4)*(table1data!$B$2:$B$1000='Table 1'!$A16),table1data!O$2:O$1000)</f>
        <v>0.15840000000000001</v>
      </c>
    </row>
    <row r="17" spans="1:13" x14ac:dyDescent="0.3">
      <c r="A17">
        <v>12</v>
      </c>
      <c r="B17" s="12" t="s">
        <v>9</v>
      </c>
      <c r="C17" s="13" cm="1">
        <f t="array" ref="C17">_xlfn.XLOOKUP(1,(table1data!$A$2:$A$1000='Table 1'!$B$4)*(table1data!$B$2:$B$1000='Table 1'!$A17),table1data!E$2:E$1000)</f>
        <v>1560</v>
      </c>
      <c r="D17" s="3" cm="1">
        <f t="array" ref="D17">_xlfn.XLOOKUP(1,(table1data!$A$2:$A$1000='Table 1'!$B$4)*(table1data!$B$2:$B$1000='Table 1'!$A17),table1data!F$2:F$1000)</f>
        <v>4.4900000000000002E-2</v>
      </c>
      <c r="E17" s="3" cm="1">
        <f t="array" ref="E17">_xlfn.XLOOKUP(1,(table1data!$A$2:$A$1000='Table 1'!$B$4)*(table1data!$B$2:$B$1000='Table 1'!$A17),table1data!G$2:G$1000)</f>
        <v>6.0900000000000003E-2</v>
      </c>
      <c r="F17" s="3" cm="1">
        <f t="array" ref="F17">_xlfn.XLOOKUP(1,(table1data!$A$2:$A$1000='Table 1'!$B$4)*(table1data!$B$2:$B$1000='Table 1'!$A17),table1data!H$2:H$1000)</f>
        <v>7.4700000000000003E-2</v>
      </c>
      <c r="G17" s="3" cm="1">
        <f t="array" ref="G17">_xlfn.XLOOKUP(1,(table1data!$A$2:$A$1000='Table 1'!$B$4)*(table1data!$B$2:$B$1000='Table 1'!$A17),table1data!I$2:I$1000)</f>
        <v>8.1299999999999997E-2</v>
      </c>
      <c r="H17" s="3" cm="1">
        <f t="array" ref="H17">_xlfn.XLOOKUP(1,(table1data!$A$2:$A$1000='Table 1'!$B$4)*(table1data!$B$2:$B$1000='Table 1'!$A17),table1data!J$2:J$1000)</f>
        <v>9.2600000000000002E-2</v>
      </c>
      <c r="I17" s="3" cm="1">
        <f t="array" ref="I17">_xlfn.XLOOKUP(1,(table1data!$A$2:$A$1000='Table 1'!$B$4)*(table1data!$B$2:$B$1000='Table 1'!$A17),table1data!K$2:K$1000)</f>
        <v>9.8600000000000007E-2</v>
      </c>
      <c r="J17" s="3" cm="1">
        <f t="array" ref="J17">_xlfn.XLOOKUP(1,(table1data!$A$2:$A$1000='Table 1'!$B$4)*(table1data!$B$2:$B$1000='Table 1'!$A17),table1data!L$2:L$1000)</f>
        <v>0.11040000000000001</v>
      </c>
      <c r="K17" s="3" cm="1">
        <f t="array" ref="K17">_xlfn.XLOOKUP(1,(table1data!$A$2:$A$1000='Table 1'!$B$4)*(table1data!$B$2:$B$1000='Table 1'!$A17),table1data!M$2:M$1000)</f>
        <v>0.1169</v>
      </c>
      <c r="L17" s="3" cm="1">
        <f t="array" ref="L17">_xlfn.XLOOKUP(1,(table1data!$A$2:$A$1000='Table 1'!$B$4)*(table1data!$B$2:$B$1000='Table 1'!$A17),table1data!N$2:N$1000)</f>
        <v>0.13170000000000001</v>
      </c>
      <c r="M17" s="3" cm="1">
        <f t="array" ref="M17">_xlfn.XLOOKUP(1,(table1data!$A$2:$A$1000='Table 1'!$B$4)*(table1data!$B$2:$B$1000='Table 1'!$A17),table1data!O$2:O$1000)</f>
        <v>0.18820000000000001</v>
      </c>
    </row>
    <row r="18" spans="1:13" x14ac:dyDescent="0.3">
      <c r="A18">
        <v>13</v>
      </c>
      <c r="B18" s="12" t="s">
        <v>55</v>
      </c>
      <c r="C18" s="13" cm="1">
        <f t="array" ref="C18">_xlfn.XLOOKUP(1,(table1data!$A$2:$A$1000='Table 1'!$B$4)*(table1data!$B$2:$B$1000='Table 1'!$A18),table1data!E$2:E$1000)</f>
        <v>12699</v>
      </c>
      <c r="D18" s="3" cm="1">
        <f t="array" ref="D18">_xlfn.XLOOKUP(1,(table1data!$A$2:$A$1000='Table 1'!$B$4)*(table1data!$B$2:$B$1000='Table 1'!$A18),table1data!F$2:F$1000)</f>
        <v>3.6799999999999999E-2</v>
      </c>
      <c r="E18" s="3" cm="1">
        <f t="array" ref="E18">_xlfn.XLOOKUP(1,(table1data!$A$2:$A$1000='Table 1'!$B$4)*(table1data!$B$2:$B$1000='Table 1'!$A18),table1data!G$2:G$1000)</f>
        <v>5.3400000000000003E-2</v>
      </c>
      <c r="F18" s="3" cm="1">
        <f t="array" ref="F18">_xlfn.XLOOKUP(1,(table1data!$A$2:$A$1000='Table 1'!$B$4)*(table1data!$B$2:$B$1000='Table 1'!$A18),table1data!H$2:H$1000)</f>
        <v>6.1500000000000006E-2</v>
      </c>
      <c r="G18" s="3" cm="1">
        <f t="array" ref="G18">_xlfn.XLOOKUP(1,(table1data!$A$2:$A$1000='Table 1'!$B$4)*(table1data!$B$2:$B$1000='Table 1'!$A18),table1data!I$2:I$1000)</f>
        <v>6.9600000000000009E-2</v>
      </c>
      <c r="H18" s="3" cm="1">
        <f t="array" ref="H18">_xlfn.XLOOKUP(1,(table1data!$A$2:$A$1000='Table 1'!$B$4)*(table1data!$B$2:$B$1000='Table 1'!$A18),table1data!J$2:J$1000)</f>
        <v>7.7600000000000002E-2</v>
      </c>
      <c r="I18" s="3" cm="1">
        <f t="array" ref="I18">_xlfn.XLOOKUP(1,(table1data!$A$2:$A$1000='Table 1'!$B$4)*(table1data!$B$2:$B$1000='Table 1'!$A18),table1data!K$2:K$1000)</f>
        <v>8.8200000000000001E-2</v>
      </c>
      <c r="J18" s="3" cm="1">
        <f t="array" ref="J18">_xlfn.XLOOKUP(1,(table1data!$A$2:$A$1000='Table 1'!$B$4)*(table1data!$B$2:$B$1000='Table 1'!$A18),table1data!L$2:L$1000)</f>
        <v>9.9600000000000008E-2</v>
      </c>
      <c r="K18" s="3" cm="1">
        <f t="array" ref="K18">_xlfn.XLOOKUP(1,(table1data!$A$2:$A$1000='Table 1'!$B$4)*(table1data!$B$2:$B$1000='Table 1'!$A18),table1data!M$2:M$1000)</f>
        <v>0.11550000000000001</v>
      </c>
      <c r="L18" s="3" cm="1">
        <f t="array" ref="L18">_xlfn.XLOOKUP(1,(table1data!$A$2:$A$1000='Table 1'!$B$4)*(table1data!$B$2:$B$1000='Table 1'!$A18),table1data!N$2:N$1000)</f>
        <v>0.1343</v>
      </c>
      <c r="M18" s="3" cm="1">
        <f t="array" ref="M18">_xlfn.XLOOKUP(1,(table1data!$A$2:$A$1000='Table 1'!$B$4)*(table1data!$B$2:$B$1000='Table 1'!$A18),table1data!O$2:O$1000)</f>
        <v>0.26350000000000001</v>
      </c>
    </row>
    <row r="19" spans="1:13" x14ac:dyDescent="0.3">
      <c r="A19">
        <v>14</v>
      </c>
      <c r="B19" s="12" t="s">
        <v>10</v>
      </c>
      <c r="C19" s="13" cm="1">
        <f t="array" ref="C19">_xlfn.XLOOKUP(1,(table1data!$A$2:$A$1000='Table 1'!$B$4)*(table1data!$B$2:$B$1000='Table 1'!$A19),table1data!E$2:E$1000)</f>
        <v>12145</v>
      </c>
      <c r="D19" s="3" cm="1">
        <f t="array" ref="D19">_xlfn.XLOOKUP(1,(table1data!$A$2:$A$1000='Table 1'!$B$4)*(table1data!$B$2:$B$1000='Table 1'!$A19),table1data!F$2:F$1000)</f>
        <v>3.6700000000000003E-2</v>
      </c>
      <c r="E19" s="3" cm="1">
        <f t="array" ref="E19">_xlfn.XLOOKUP(1,(table1data!$A$2:$A$1000='Table 1'!$B$4)*(table1data!$B$2:$B$1000='Table 1'!$A19),table1data!G$2:G$1000)</f>
        <v>5.3400000000000003E-2</v>
      </c>
      <c r="F19" s="3" cm="1">
        <f t="array" ref="F19">_xlfn.XLOOKUP(1,(table1data!$A$2:$A$1000='Table 1'!$B$4)*(table1data!$B$2:$B$1000='Table 1'!$A19),table1data!H$2:H$1000)</f>
        <v>6.1500000000000006E-2</v>
      </c>
      <c r="G19" s="3" cm="1">
        <f t="array" ref="G19">_xlfn.XLOOKUP(1,(table1data!$A$2:$A$1000='Table 1'!$B$4)*(table1data!$B$2:$B$1000='Table 1'!$A19),table1data!I$2:I$1000)</f>
        <v>6.9600000000000009E-2</v>
      </c>
      <c r="H19" s="3" cm="1">
        <f t="array" ref="H19">_xlfn.XLOOKUP(1,(table1data!$A$2:$A$1000='Table 1'!$B$4)*(table1data!$B$2:$B$1000='Table 1'!$A19),table1data!J$2:J$1000)</f>
        <v>7.7600000000000002E-2</v>
      </c>
      <c r="I19" s="3" cm="1">
        <f t="array" ref="I19">_xlfn.XLOOKUP(1,(table1data!$A$2:$A$1000='Table 1'!$B$4)*(table1data!$B$2:$B$1000='Table 1'!$A19),table1data!K$2:K$1000)</f>
        <v>8.8200000000000001E-2</v>
      </c>
      <c r="J19" s="3" cm="1">
        <f t="array" ref="J19">_xlfn.XLOOKUP(1,(table1data!$A$2:$A$1000='Table 1'!$B$4)*(table1data!$B$2:$B$1000='Table 1'!$A19),table1data!L$2:L$1000)</f>
        <v>9.9600000000000008E-2</v>
      </c>
      <c r="K19" s="3" cm="1">
        <f t="array" ref="K19">_xlfn.XLOOKUP(1,(table1data!$A$2:$A$1000='Table 1'!$B$4)*(table1data!$B$2:$B$1000='Table 1'!$A19),table1data!M$2:M$1000)</f>
        <v>0.1154</v>
      </c>
      <c r="L19" s="3" cm="1">
        <f t="array" ref="L19">_xlfn.XLOOKUP(1,(table1data!$A$2:$A$1000='Table 1'!$B$4)*(table1data!$B$2:$B$1000='Table 1'!$A19),table1data!N$2:N$1000)</f>
        <v>0.13420000000000001</v>
      </c>
      <c r="M19" s="3" cm="1">
        <f t="array" ref="M19">_xlfn.XLOOKUP(1,(table1data!$A$2:$A$1000='Table 1'!$B$4)*(table1data!$B$2:$B$1000='Table 1'!$A19),table1data!O$2:O$1000)</f>
        <v>0.26380000000000003</v>
      </c>
    </row>
    <row r="20" spans="1:13" x14ac:dyDescent="0.3">
      <c r="A20">
        <v>15</v>
      </c>
      <c r="B20" s="12" t="s">
        <v>11</v>
      </c>
      <c r="C20" s="13" cm="1">
        <f t="array" ref="C20">_xlfn.XLOOKUP(1,(table1data!$A$2:$A$1000='Table 1'!$B$4)*(table1data!$B$2:$B$1000='Table 1'!$A20),table1data!E$2:E$1000)</f>
        <v>3348</v>
      </c>
      <c r="D20" s="3" cm="1">
        <f t="array" ref="D20">_xlfn.XLOOKUP(1,(table1data!$A$2:$A$1000='Table 1'!$B$4)*(table1data!$B$2:$B$1000='Table 1'!$A20),table1data!F$2:F$1000)</f>
        <v>4.8100000000000004E-2</v>
      </c>
      <c r="E20" s="3" cm="1">
        <f t="array" ref="E20">_xlfn.XLOOKUP(1,(table1data!$A$2:$A$1000='Table 1'!$B$4)*(table1data!$B$2:$B$1000='Table 1'!$A20),table1data!G$2:G$1000)</f>
        <v>6.0299999999999999E-2</v>
      </c>
      <c r="F20" s="3" cm="1">
        <f t="array" ref="F20">_xlfn.XLOOKUP(1,(table1data!$A$2:$A$1000='Table 1'!$B$4)*(table1data!$B$2:$B$1000='Table 1'!$A20),table1data!H$2:H$1000)</f>
        <v>6.8199999999999997E-2</v>
      </c>
      <c r="G20" s="3" cm="1">
        <f t="array" ref="G20">_xlfn.XLOOKUP(1,(table1data!$A$2:$A$1000='Table 1'!$B$4)*(table1data!$B$2:$B$1000='Table 1'!$A20),table1data!I$2:I$1000)</f>
        <v>7.8600000000000003E-2</v>
      </c>
      <c r="H20" s="3" cm="1">
        <f t="array" ref="H20">_xlfn.XLOOKUP(1,(table1data!$A$2:$A$1000='Table 1'!$B$4)*(table1data!$B$2:$B$1000='Table 1'!$A20),table1data!J$2:J$1000)</f>
        <v>8.4100000000000008E-2</v>
      </c>
      <c r="I20" s="3" cm="1">
        <f t="array" ref="I20">_xlfn.XLOOKUP(1,(table1data!$A$2:$A$1000='Table 1'!$B$4)*(table1data!$B$2:$B$1000='Table 1'!$A20),table1data!K$2:K$1000)</f>
        <v>9.4600000000000004E-2</v>
      </c>
      <c r="J20" s="3" cm="1">
        <f t="array" ref="J20">_xlfn.XLOOKUP(1,(table1data!$A$2:$A$1000='Table 1'!$B$4)*(table1data!$B$2:$B$1000='Table 1'!$A20),table1data!L$2:L$1000)</f>
        <v>0.1037</v>
      </c>
      <c r="K20" s="3" cm="1">
        <f t="array" ref="K20">_xlfn.XLOOKUP(1,(table1data!$A$2:$A$1000='Table 1'!$B$4)*(table1data!$B$2:$B$1000='Table 1'!$A20),table1data!M$2:M$1000)</f>
        <v>0.11670000000000001</v>
      </c>
      <c r="L20" s="3" cm="1">
        <f t="array" ref="L20">_xlfn.XLOOKUP(1,(table1data!$A$2:$A$1000='Table 1'!$B$4)*(table1data!$B$2:$B$1000='Table 1'!$A20),table1data!N$2:N$1000)</f>
        <v>0.1303</v>
      </c>
      <c r="M20" s="3" cm="1">
        <f t="array" ref="M20">_xlfn.XLOOKUP(1,(table1data!$A$2:$A$1000='Table 1'!$B$4)*(table1data!$B$2:$B$1000='Table 1'!$A20),table1data!O$2:O$1000)</f>
        <v>0.2155</v>
      </c>
    </row>
    <row r="21" spans="1:13" x14ac:dyDescent="0.3">
      <c r="A21">
        <v>16</v>
      </c>
      <c r="B21" s="12" t="s">
        <v>12</v>
      </c>
      <c r="C21" s="13" cm="1">
        <f t="array" ref="C21">_xlfn.XLOOKUP(1,(table1data!$A$2:$A$1000='Table 1'!$B$4)*(table1data!$B$2:$B$1000='Table 1'!$A21),table1data!E$2:E$1000)</f>
        <v>3058</v>
      </c>
      <c r="D21" s="3" cm="1">
        <f t="array" ref="D21">_xlfn.XLOOKUP(1,(table1data!$A$2:$A$1000='Table 1'!$B$4)*(table1data!$B$2:$B$1000='Table 1'!$A21),table1data!F$2:F$1000)</f>
        <v>4.9000000000000002E-2</v>
      </c>
      <c r="E21" s="3" cm="1">
        <f t="array" ref="E21">_xlfn.XLOOKUP(1,(table1data!$A$2:$A$1000='Table 1'!$B$4)*(table1data!$B$2:$B$1000='Table 1'!$A21),table1data!G$2:G$1000)</f>
        <v>7.7600000000000002E-2</v>
      </c>
      <c r="F21" s="3" cm="1">
        <f t="array" ref="F21">_xlfn.XLOOKUP(1,(table1data!$A$2:$A$1000='Table 1'!$B$4)*(table1data!$B$2:$B$1000='Table 1'!$A21),table1data!H$2:H$1000)</f>
        <v>9.06E-2</v>
      </c>
      <c r="G21" s="3" cm="1">
        <f t="array" ref="G21">_xlfn.XLOOKUP(1,(table1data!$A$2:$A$1000='Table 1'!$B$4)*(table1data!$B$2:$B$1000='Table 1'!$A21),table1data!I$2:I$1000)</f>
        <v>9.3600000000000003E-2</v>
      </c>
      <c r="H21" s="3" cm="1">
        <f t="array" ref="H21">_xlfn.XLOOKUP(1,(table1data!$A$2:$A$1000='Table 1'!$B$4)*(table1data!$B$2:$B$1000='Table 1'!$A21),table1data!J$2:J$1000)</f>
        <v>0.1014</v>
      </c>
      <c r="I21" s="3" cm="1">
        <f t="array" ref="I21">_xlfn.XLOOKUP(1,(table1data!$A$2:$A$1000='Table 1'!$B$4)*(table1data!$B$2:$B$1000='Table 1'!$A21),table1data!K$2:K$1000)</f>
        <v>0.10360000000000001</v>
      </c>
      <c r="J21" s="3" cm="1">
        <f t="array" ref="J21">_xlfn.XLOOKUP(1,(table1data!$A$2:$A$1000='Table 1'!$B$4)*(table1data!$B$2:$B$1000='Table 1'!$A21),table1data!L$2:L$1000)</f>
        <v>0.10990000000000001</v>
      </c>
      <c r="K21" s="3" cm="1">
        <f t="array" ref="K21">_xlfn.XLOOKUP(1,(table1data!$A$2:$A$1000='Table 1'!$B$4)*(table1data!$B$2:$B$1000='Table 1'!$A21),table1data!M$2:M$1000)</f>
        <v>0.1135</v>
      </c>
      <c r="L21" s="3" cm="1">
        <f t="array" ref="L21">_xlfn.XLOOKUP(1,(table1data!$A$2:$A$1000='Table 1'!$B$4)*(table1data!$B$2:$B$1000='Table 1'!$A21),table1data!N$2:N$1000)</f>
        <v>0.11990000000000001</v>
      </c>
      <c r="M21" s="3" cm="1">
        <f t="array" ref="M21">_xlfn.XLOOKUP(1,(table1data!$A$2:$A$1000='Table 1'!$B$4)*(table1data!$B$2:$B$1000='Table 1'!$A21),table1data!O$2:O$1000)</f>
        <v>0.1409</v>
      </c>
    </row>
    <row r="22" spans="1:13" x14ac:dyDescent="0.3">
      <c r="A22">
        <v>17</v>
      </c>
      <c r="B22" s="12" t="s">
        <v>13</v>
      </c>
      <c r="C22" s="13" cm="1">
        <f t="array" ref="C22">_xlfn.XLOOKUP(1,(table1data!$A$2:$A$1000='Table 1'!$B$4)*(table1data!$B$2:$B$1000='Table 1'!$A22),table1data!E$2:E$1000)</f>
        <v>617</v>
      </c>
      <c r="D22" s="3" cm="1">
        <f t="array" ref="D22">_xlfn.XLOOKUP(1,(table1data!$A$2:$A$1000='Table 1'!$B$4)*(table1data!$B$2:$B$1000='Table 1'!$A22),table1data!F$2:F$1000)</f>
        <v>2.2700000000000001E-2</v>
      </c>
      <c r="E22" s="3" cm="1">
        <f t="array" ref="E22">_xlfn.XLOOKUP(1,(table1data!$A$2:$A$1000='Table 1'!$B$4)*(table1data!$B$2:$B$1000='Table 1'!$A22),table1data!G$2:G$1000)</f>
        <v>3.6299999999999999E-2</v>
      </c>
      <c r="F22" s="3" cm="1">
        <f t="array" ref="F22">_xlfn.XLOOKUP(1,(table1data!$A$2:$A$1000='Table 1'!$B$4)*(table1data!$B$2:$B$1000='Table 1'!$A22),table1data!H$2:H$1000)</f>
        <v>4.1000000000000002E-2</v>
      </c>
      <c r="G22" s="3" cm="1">
        <f t="array" ref="G22">_xlfn.XLOOKUP(1,(table1data!$A$2:$A$1000='Table 1'!$B$4)*(table1data!$B$2:$B$1000='Table 1'!$A22),table1data!I$2:I$1000)</f>
        <v>5.0700000000000002E-2</v>
      </c>
      <c r="H22" s="3" cm="1">
        <f t="array" ref="H22">_xlfn.XLOOKUP(1,(table1data!$A$2:$A$1000='Table 1'!$B$4)*(table1data!$B$2:$B$1000='Table 1'!$A22),table1data!J$2:J$1000)</f>
        <v>6.4600000000000005E-2</v>
      </c>
      <c r="I22" s="3" cm="1">
        <f t="array" ref="I22">_xlfn.XLOOKUP(1,(table1data!$A$2:$A$1000='Table 1'!$B$4)*(table1data!$B$2:$B$1000='Table 1'!$A22),table1data!K$2:K$1000)</f>
        <v>8.7900000000000006E-2</v>
      </c>
      <c r="J22" s="3" cm="1">
        <f t="array" ref="J22">_xlfn.XLOOKUP(1,(table1data!$A$2:$A$1000='Table 1'!$B$4)*(table1data!$B$2:$B$1000='Table 1'!$A22),table1data!L$2:L$1000)</f>
        <v>9.6100000000000005E-2</v>
      </c>
      <c r="K22" s="3" cm="1">
        <f t="array" ref="K22">_xlfn.XLOOKUP(1,(table1data!$A$2:$A$1000='Table 1'!$B$4)*(table1data!$B$2:$B$1000='Table 1'!$A22),table1data!M$2:M$1000)</f>
        <v>0.12529999999999999</v>
      </c>
      <c r="L22" s="3" cm="1">
        <f t="array" ref="L22">_xlfn.XLOOKUP(1,(table1data!$A$2:$A$1000='Table 1'!$B$4)*(table1data!$B$2:$B$1000='Table 1'!$A22),table1data!N$2:N$1000)</f>
        <v>0.16600000000000001</v>
      </c>
      <c r="M22" s="3" cm="1">
        <f t="array" ref="M22">_xlfn.XLOOKUP(1,(table1data!$A$2:$A$1000='Table 1'!$B$4)*(table1data!$B$2:$B$1000='Table 1'!$A22),table1data!O$2:O$1000)</f>
        <v>0.3095</v>
      </c>
    </row>
    <row r="23" spans="1:13" x14ac:dyDescent="0.3">
      <c r="A23">
        <v>18</v>
      </c>
      <c r="B23" s="12" t="s">
        <v>14</v>
      </c>
      <c r="C23" s="13" cm="1">
        <f t="array" ref="C23">_xlfn.XLOOKUP(1,(table1data!$A$2:$A$1000='Table 1'!$B$4)*(table1data!$B$2:$B$1000='Table 1'!$A23),table1data!E$2:E$1000)</f>
        <v>739</v>
      </c>
      <c r="D23" s="3" cm="1">
        <f t="array" ref="D23">_xlfn.XLOOKUP(1,(table1data!$A$2:$A$1000='Table 1'!$B$4)*(table1data!$B$2:$B$1000='Table 1'!$A23),table1data!F$2:F$1000)</f>
        <v>2.23E-2</v>
      </c>
      <c r="E23" s="3" cm="1">
        <f t="array" ref="E23">_xlfn.XLOOKUP(1,(table1data!$A$2:$A$1000='Table 1'!$B$4)*(table1data!$B$2:$B$1000='Table 1'!$A23),table1data!G$2:G$1000)</f>
        <v>0.04</v>
      </c>
      <c r="F23" s="3" cm="1">
        <f t="array" ref="F23">_xlfn.XLOOKUP(1,(table1data!$A$2:$A$1000='Table 1'!$B$4)*(table1data!$B$2:$B$1000='Table 1'!$A23),table1data!H$2:H$1000)</f>
        <v>4.8400000000000006E-2</v>
      </c>
      <c r="G23" s="3" cm="1">
        <f t="array" ref="G23">_xlfn.XLOOKUP(1,(table1data!$A$2:$A$1000='Table 1'!$B$4)*(table1data!$B$2:$B$1000='Table 1'!$A23),table1data!I$2:I$1000)</f>
        <v>5.9500000000000004E-2</v>
      </c>
      <c r="H23" s="3" cm="1">
        <f t="array" ref="H23">_xlfn.XLOOKUP(1,(table1data!$A$2:$A$1000='Table 1'!$B$4)*(table1data!$B$2:$B$1000='Table 1'!$A23),table1data!J$2:J$1000)</f>
        <v>7.4700000000000003E-2</v>
      </c>
      <c r="I23" s="3" cm="1">
        <f t="array" ref="I23">_xlfn.XLOOKUP(1,(table1data!$A$2:$A$1000='Table 1'!$B$4)*(table1data!$B$2:$B$1000='Table 1'!$A23),table1data!K$2:K$1000)</f>
        <v>8.6900000000000005E-2</v>
      </c>
      <c r="J23" s="3" cm="1">
        <f t="array" ref="J23">_xlfn.XLOOKUP(1,(table1data!$A$2:$A$1000='Table 1'!$B$4)*(table1data!$B$2:$B$1000='Table 1'!$A23),table1data!L$2:L$1000)</f>
        <v>0.111</v>
      </c>
      <c r="K23" s="3" cm="1">
        <f t="array" ref="K23">_xlfn.XLOOKUP(1,(table1data!$A$2:$A$1000='Table 1'!$B$4)*(table1data!$B$2:$B$1000='Table 1'!$A23),table1data!M$2:M$1000)</f>
        <v>0.12150000000000001</v>
      </c>
      <c r="L23" s="3" cm="1">
        <f t="array" ref="L23">_xlfn.XLOOKUP(1,(table1data!$A$2:$A$1000='Table 1'!$B$4)*(table1data!$B$2:$B$1000='Table 1'!$A23),table1data!N$2:N$1000)</f>
        <v>0.1479</v>
      </c>
      <c r="M23" s="3" cm="1">
        <f t="array" ref="M23">_xlfn.XLOOKUP(1,(table1data!$A$2:$A$1000='Table 1'!$B$4)*(table1data!$B$2:$B$1000='Table 1'!$A23),table1data!O$2:O$1000)</f>
        <v>0.28770000000000001</v>
      </c>
    </row>
    <row r="24" spans="1:13" x14ac:dyDescent="0.3">
      <c r="A24">
        <v>19</v>
      </c>
      <c r="B24" s="12" t="s">
        <v>15</v>
      </c>
      <c r="C24" s="13" cm="1">
        <f t="array" ref="C24">_xlfn.XLOOKUP(1,(table1data!$A$2:$A$1000='Table 1'!$B$4)*(table1data!$B$2:$B$1000='Table 1'!$A24),table1data!E$2:E$1000)</f>
        <v>1364</v>
      </c>
      <c r="D24" s="3" cm="1">
        <f t="array" ref="D24">_xlfn.XLOOKUP(1,(table1data!$A$2:$A$1000='Table 1'!$B$4)*(table1data!$B$2:$B$1000='Table 1'!$A24),table1data!F$2:F$1000)</f>
        <v>3.2500000000000001E-2</v>
      </c>
      <c r="E24" s="3" cm="1">
        <f t="array" ref="E24">_xlfn.XLOOKUP(1,(table1data!$A$2:$A$1000='Table 1'!$B$4)*(table1data!$B$2:$B$1000='Table 1'!$A24),table1data!G$2:G$1000)</f>
        <v>4.2000000000000003E-2</v>
      </c>
      <c r="F24" s="3" cm="1">
        <f t="array" ref="F24">_xlfn.XLOOKUP(1,(table1data!$A$2:$A$1000='Table 1'!$B$4)*(table1data!$B$2:$B$1000='Table 1'!$A24),table1data!H$2:H$1000)</f>
        <v>4.8500000000000001E-2</v>
      </c>
      <c r="G24" s="3" cm="1">
        <f t="array" ref="G24">_xlfn.XLOOKUP(1,(table1data!$A$2:$A$1000='Table 1'!$B$4)*(table1data!$B$2:$B$1000='Table 1'!$A24),table1data!I$2:I$1000)</f>
        <v>5.9700000000000003E-2</v>
      </c>
      <c r="H24" s="3" cm="1">
        <f t="array" ref="H24">_xlfn.XLOOKUP(1,(table1data!$A$2:$A$1000='Table 1'!$B$4)*(table1data!$B$2:$B$1000='Table 1'!$A24),table1data!J$2:J$1000)</f>
        <v>6.6400000000000001E-2</v>
      </c>
      <c r="I24" s="3" cm="1">
        <f t="array" ref="I24">_xlfn.XLOOKUP(1,(table1data!$A$2:$A$1000='Table 1'!$B$4)*(table1data!$B$2:$B$1000='Table 1'!$A24),table1data!K$2:K$1000)</f>
        <v>8.2799999999999999E-2</v>
      </c>
      <c r="J24" s="3" cm="1">
        <f t="array" ref="J24">_xlfn.XLOOKUP(1,(table1data!$A$2:$A$1000='Table 1'!$B$4)*(table1data!$B$2:$B$1000='Table 1'!$A24),table1data!L$2:L$1000)</f>
        <v>9.8000000000000004E-2</v>
      </c>
      <c r="K24" s="3" cm="1">
        <f t="array" ref="K24">_xlfn.XLOOKUP(1,(table1data!$A$2:$A$1000='Table 1'!$B$4)*(table1data!$B$2:$B$1000='Table 1'!$A24),table1data!M$2:M$1000)</f>
        <v>0.12510000000000002</v>
      </c>
      <c r="L24" s="3" cm="1">
        <f t="array" ref="L24">_xlfn.XLOOKUP(1,(table1data!$A$2:$A$1000='Table 1'!$B$4)*(table1data!$B$2:$B$1000='Table 1'!$A24),table1data!N$2:N$1000)</f>
        <v>0.158</v>
      </c>
      <c r="M24" s="3" cm="1">
        <f t="array" ref="M24">_xlfn.XLOOKUP(1,(table1data!$A$2:$A$1000='Table 1'!$B$4)*(table1data!$B$2:$B$1000='Table 1'!$A24),table1data!O$2:O$1000)</f>
        <v>0.28700000000000003</v>
      </c>
    </row>
    <row r="25" spans="1:13" x14ac:dyDescent="0.3">
      <c r="A25">
        <v>20</v>
      </c>
      <c r="B25" s="12" t="s">
        <v>16</v>
      </c>
      <c r="C25" s="13" cm="1">
        <f t="array" ref="C25">_xlfn.XLOOKUP(1,(table1data!$A$2:$A$1000='Table 1'!$B$4)*(table1data!$B$2:$B$1000='Table 1'!$A25),table1data!E$2:E$1000)</f>
        <v>1436</v>
      </c>
      <c r="D25" s="3" cm="1">
        <f t="array" ref="D25">_xlfn.XLOOKUP(1,(table1data!$A$2:$A$1000='Table 1'!$B$4)*(table1data!$B$2:$B$1000='Table 1'!$A25),table1data!F$2:F$1000)</f>
        <v>1.7400000000000002E-2</v>
      </c>
      <c r="E25" s="3" cm="1">
        <f t="array" ref="E25">_xlfn.XLOOKUP(1,(table1data!$A$2:$A$1000='Table 1'!$B$4)*(table1data!$B$2:$B$1000='Table 1'!$A25),table1data!G$2:G$1000)</f>
        <v>2.9000000000000001E-2</v>
      </c>
      <c r="F25" s="3" cm="1">
        <f t="array" ref="F25">_xlfn.XLOOKUP(1,(table1data!$A$2:$A$1000='Table 1'!$B$4)*(table1data!$B$2:$B$1000='Table 1'!$A25),table1data!H$2:H$1000)</f>
        <v>3.6799999999999999E-2</v>
      </c>
      <c r="G25" s="3" cm="1">
        <f t="array" ref="G25">_xlfn.XLOOKUP(1,(table1data!$A$2:$A$1000='Table 1'!$B$4)*(table1data!$B$2:$B$1000='Table 1'!$A25),table1data!I$2:I$1000)</f>
        <v>4.3700000000000003E-2</v>
      </c>
      <c r="H25" s="3" cm="1">
        <f t="array" ref="H25">_xlfn.XLOOKUP(1,(table1data!$A$2:$A$1000='Table 1'!$B$4)*(table1data!$B$2:$B$1000='Table 1'!$A25),table1data!J$2:J$1000)</f>
        <v>5.1800000000000006E-2</v>
      </c>
      <c r="I25" s="3" cm="1">
        <f t="array" ref="I25">_xlfn.XLOOKUP(1,(table1data!$A$2:$A$1000='Table 1'!$B$4)*(table1data!$B$2:$B$1000='Table 1'!$A25),table1data!K$2:K$1000)</f>
        <v>6.5100000000000005E-2</v>
      </c>
      <c r="J25" s="3" cm="1">
        <f t="array" ref="J25">_xlfn.XLOOKUP(1,(table1data!$A$2:$A$1000='Table 1'!$B$4)*(table1data!$B$2:$B$1000='Table 1'!$A25),table1data!L$2:L$1000)</f>
        <v>7.7100000000000002E-2</v>
      </c>
      <c r="K25" s="3" cm="1">
        <f t="array" ref="K25">_xlfn.XLOOKUP(1,(table1data!$A$2:$A$1000='Table 1'!$B$4)*(table1data!$B$2:$B$1000='Table 1'!$A25),table1data!M$2:M$1000)</f>
        <v>0.1</v>
      </c>
      <c r="L25" s="3" cm="1">
        <f t="array" ref="L25">_xlfn.XLOOKUP(1,(table1data!$A$2:$A$1000='Table 1'!$B$4)*(table1data!$B$2:$B$1000='Table 1'!$A25),table1data!N$2:N$1000)</f>
        <v>0.11960000000000001</v>
      </c>
      <c r="M25" s="3" cm="1">
        <f t="array" ref="M25">_xlfn.XLOOKUP(1,(table1data!$A$2:$A$1000='Table 1'!$B$4)*(table1data!$B$2:$B$1000='Table 1'!$A25),table1data!O$2:O$1000)</f>
        <v>0.45940000000000003</v>
      </c>
    </row>
    <row r="26" spans="1:13" x14ac:dyDescent="0.3">
      <c r="A26">
        <v>21</v>
      </c>
      <c r="B26" s="12" t="s">
        <v>17</v>
      </c>
      <c r="C26" s="13" cm="1">
        <f t="array" ref="C26">_xlfn.XLOOKUP(1,(table1data!$A$2:$A$1000='Table 1'!$B$4)*(table1data!$B$2:$B$1000='Table 1'!$A26),table1data!E$2:E$1000)</f>
        <v>1583</v>
      </c>
      <c r="D26" s="3" cm="1">
        <f t="array" ref="D26">_xlfn.XLOOKUP(1,(table1data!$A$2:$A$1000='Table 1'!$B$4)*(table1data!$B$2:$B$1000='Table 1'!$A26),table1data!F$2:F$1000)</f>
        <v>2.23E-2</v>
      </c>
      <c r="E26" s="3" cm="1">
        <f t="array" ref="E26">_xlfn.XLOOKUP(1,(table1data!$A$2:$A$1000='Table 1'!$B$4)*(table1data!$B$2:$B$1000='Table 1'!$A26),table1data!G$2:G$1000)</f>
        <v>3.7000000000000005E-2</v>
      </c>
      <c r="F26" s="3" cm="1">
        <f t="array" ref="F26">_xlfn.XLOOKUP(1,(table1data!$A$2:$A$1000='Table 1'!$B$4)*(table1data!$B$2:$B$1000='Table 1'!$A26),table1data!H$2:H$1000)</f>
        <v>3.9E-2</v>
      </c>
      <c r="G26" s="3" cm="1">
        <f t="array" ref="G26">_xlfn.XLOOKUP(1,(table1data!$A$2:$A$1000='Table 1'!$B$4)*(table1data!$B$2:$B$1000='Table 1'!$A26),table1data!I$2:I$1000)</f>
        <v>4.8000000000000001E-2</v>
      </c>
      <c r="H26" s="3" cm="1">
        <f t="array" ref="H26">_xlfn.XLOOKUP(1,(table1data!$A$2:$A$1000='Table 1'!$B$4)*(table1data!$B$2:$B$1000='Table 1'!$A26),table1data!J$2:J$1000)</f>
        <v>5.7300000000000004E-2</v>
      </c>
      <c r="I26" s="3" cm="1">
        <f t="array" ref="I26">_xlfn.XLOOKUP(1,(table1data!$A$2:$A$1000='Table 1'!$B$4)*(table1data!$B$2:$B$1000='Table 1'!$A26),table1data!K$2:K$1000)</f>
        <v>7.1300000000000002E-2</v>
      </c>
      <c r="J26" s="3" cm="1">
        <f t="array" ref="J26">_xlfn.XLOOKUP(1,(table1data!$A$2:$A$1000='Table 1'!$B$4)*(table1data!$B$2:$B$1000='Table 1'!$A26),table1data!L$2:L$1000)</f>
        <v>8.9099999999999999E-2</v>
      </c>
      <c r="K26" s="3" cm="1">
        <f t="array" ref="K26">_xlfn.XLOOKUP(1,(table1data!$A$2:$A$1000='Table 1'!$B$4)*(table1data!$B$2:$B$1000='Table 1'!$A26),table1data!M$2:M$1000)</f>
        <v>0.11560000000000001</v>
      </c>
      <c r="L26" s="3" cm="1">
        <f t="array" ref="L26">_xlfn.XLOOKUP(1,(table1data!$A$2:$A$1000='Table 1'!$B$4)*(table1data!$B$2:$B$1000='Table 1'!$A26),table1data!N$2:N$1000)</f>
        <v>0.14369999999999999</v>
      </c>
      <c r="M26" s="3" cm="1">
        <f t="array" ref="M26">_xlfn.XLOOKUP(1,(table1data!$A$2:$A$1000='Table 1'!$B$4)*(table1data!$B$2:$B$1000='Table 1'!$A26),table1data!O$2:O$1000)</f>
        <v>0.37690000000000001</v>
      </c>
    </row>
    <row r="27" spans="1:13" x14ac:dyDescent="0.3">
      <c r="A27">
        <v>22</v>
      </c>
      <c r="B27" s="12" t="s">
        <v>56</v>
      </c>
      <c r="C27" s="13" cm="1">
        <f t="array" ref="C27">_xlfn.XLOOKUP(1,(table1data!$A$2:$A$1000='Table 1'!$B$4)*(table1data!$B$2:$B$1000='Table 1'!$A27),table1data!E$2:E$1000)</f>
        <v>554</v>
      </c>
      <c r="D27" s="3" cm="1">
        <f t="array" ref="D27">_xlfn.XLOOKUP(1,(table1data!$A$2:$A$1000='Table 1'!$B$4)*(table1data!$B$2:$B$1000='Table 1'!$A27),table1data!F$2:F$1000)</f>
        <v>3.8400000000000004E-2</v>
      </c>
      <c r="E27" s="3" cm="1">
        <f t="array" ref="E27">_xlfn.XLOOKUP(1,(table1data!$A$2:$A$1000='Table 1'!$B$4)*(table1data!$B$2:$B$1000='Table 1'!$A27),table1data!G$2:G$1000)</f>
        <v>5.33E-2</v>
      </c>
      <c r="F27" s="3" cm="1">
        <f t="array" ref="F27">_xlfn.XLOOKUP(1,(table1data!$A$2:$A$1000='Table 1'!$B$4)*(table1data!$B$2:$B$1000='Table 1'!$A27),table1data!H$2:H$1000)</f>
        <v>6.1400000000000003E-2</v>
      </c>
      <c r="G27" s="3" cm="1">
        <f t="array" ref="G27">_xlfn.XLOOKUP(1,(table1data!$A$2:$A$1000='Table 1'!$B$4)*(table1data!$B$2:$B$1000='Table 1'!$A27),table1data!I$2:I$1000)</f>
        <v>6.9699999999999998E-2</v>
      </c>
      <c r="H27" s="3" cm="1">
        <f t="array" ref="H27">_xlfn.XLOOKUP(1,(table1data!$A$2:$A$1000='Table 1'!$B$4)*(table1data!$B$2:$B$1000='Table 1'!$A27),table1data!J$2:J$1000)</f>
        <v>7.85E-2</v>
      </c>
      <c r="I27" s="3" cm="1">
        <f t="array" ref="I27">_xlfn.XLOOKUP(1,(table1data!$A$2:$A$1000='Table 1'!$B$4)*(table1data!$B$2:$B$1000='Table 1'!$A27),table1data!K$2:K$1000)</f>
        <v>8.8400000000000006E-2</v>
      </c>
      <c r="J27" s="3" cm="1">
        <f t="array" ref="J27">_xlfn.XLOOKUP(1,(table1data!$A$2:$A$1000='Table 1'!$B$4)*(table1data!$B$2:$B$1000='Table 1'!$A27),table1data!L$2:L$1000)</f>
        <v>9.9400000000000002E-2</v>
      </c>
      <c r="K27" s="3" cm="1">
        <f t="array" ref="K27">_xlfn.XLOOKUP(1,(table1data!$A$2:$A$1000='Table 1'!$B$4)*(table1data!$B$2:$B$1000='Table 1'!$A27),table1data!M$2:M$1000)</f>
        <v>0.11610000000000001</v>
      </c>
      <c r="L27" s="3" cm="1">
        <f t="array" ref="L27">_xlfn.XLOOKUP(1,(table1data!$A$2:$A$1000='Table 1'!$B$4)*(table1data!$B$2:$B$1000='Table 1'!$A27),table1data!N$2:N$1000)</f>
        <v>0.1376</v>
      </c>
      <c r="M27" s="3" cm="1">
        <f t="array" ref="M27">_xlfn.XLOOKUP(1,(table1data!$A$2:$A$1000='Table 1'!$B$4)*(table1data!$B$2:$B$1000='Table 1'!$A27),table1data!O$2:O$1000)</f>
        <v>0.25740000000000002</v>
      </c>
    </row>
    <row r="28" spans="1:13" x14ac:dyDescent="0.3">
      <c r="A28">
        <v>23</v>
      </c>
      <c r="B28" s="12" t="s">
        <v>94</v>
      </c>
      <c r="C28" s="13" cm="1">
        <f t="array" ref="C28">_xlfn.XLOOKUP(1,(table1data!$A$2:$A$1000='Table 1'!$B$4)*(table1data!$B$2:$B$1000='Table 1'!$A28),table1data!E$2:E$1000)</f>
        <v>16325</v>
      </c>
      <c r="D28" s="3" cm="1">
        <f t="array" ref="D28">_xlfn.XLOOKUP(1,(table1data!$A$2:$A$1000='Table 1'!$B$4)*(table1data!$B$2:$B$1000='Table 1'!$A28),table1data!F$2:F$1000)</f>
        <v>4.07E-2</v>
      </c>
      <c r="E28" s="3" cm="1">
        <f t="array" ref="E28">_xlfn.XLOOKUP(1,(table1data!$A$2:$A$1000='Table 1'!$B$4)*(table1data!$B$2:$B$1000='Table 1'!$A28),table1data!G$2:G$1000)</f>
        <v>5.6100000000000004E-2</v>
      </c>
      <c r="F28" s="3" cm="1">
        <f t="array" ref="F28">_xlfn.XLOOKUP(1,(table1data!$A$2:$A$1000='Table 1'!$B$4)*(table1data!$B$2:$B$1000='Table 1'!$A28),table1data!H$2:H$1000)</f>
        <v>6.4399999999999999E-2</v>
      </c>
      <c r="G28" s="3" cm="1">
        <f t="array" ref="G28">_xlfn.XLOOKUP(1,(table1data!$A$2:$A$1000='Table 1'!$B$4)*(table1data!$B$2:$B$1000='Table 1'!$A28),table1data!I$2:I$1000)</f>
        <v>7.2900000000000006E-2</v>
      </c>
      <c r="H28" s="3" cm="1">
        <f t="array" ref="H28">_xlfn.XLOOKUP(1,(table1data!$A$2:$A$1000='Table 1'!$B$4)*(table1data!$B$2:$B$1000='Table 1'!$A28),table1data!J$2:J$1000)</f>
        <v>8.1200000000000008E-2</v>
      </c>
      <c r="I28" s="3" cm="1">
        <f t="array" ref="I28">_xlfn.XLOOKUP(1,(table1data!$A$2:$A$1000='Table 1'!$B$4)*(table1data!$B$2:$B$1000='Table 1'!$A28),table1data!K$2:K$1000)</f>
        <v>9.11E-2</v>
      </c>
      <c r="J28" s="3" cm="1">
        <f t="array" ref="J28">_xlfn.XLOOKUP(1,(table1data!$A$2:$A$1000='Table 1'!$B$4)*(table1data!$B$2:$B$1000='Table 1'!$A28),table1data!L$2:L$1000)</f>
        <v>0.1013</v>
      </c>
      <c r="K28" s="3" cm="1">
        <f t="array" ref="K28">_xlfn.XLOOKUP(1,(table1data!$A$2:$A$1000='Table 1'!$B$4)*(table1data!$B$2:$B$1000='Table 1'!$A28),table1data!M$2:M$1000)</f>
        <v>0.1178</v>
      </c>
      <c r="L28" s="3" cm="1">
        <f t="array" ref="L28">_xlfn.XLOOKUP(1,(table1data!$A$2:$A$1000='Table 1'!$B$4)*(table1data!$B$2:$B$1000='Table 1'!$A28),table1data!N$2:N$1000)</f>
        <v>0.1384</v>
      </c>
      <c r="M28" s="3" cm="1">
        <f t="array" ref="M28">_xlfn.XLOOKUP(1,(table1data!$A$2:$A$1000='Table 1'!$B$4)*(table1data!$B$2:$B$1000='Table 1'!$A28),table1data!O$2:O$1000)</f>
        <v>0.2361</v>
      </c>
    </row>
    <row r="30" spans="1:13" x14ac:dyDescent="0.3">
      <c r="A30" t="s">
        <v>95</v>
      </c>
    </row>
  </sheetData>
  <mergeCells count="1">
    <mergeCell ref="C3:M3"/>
  </mergeCells>
  <pageMargins left="0.7" right="0.7" top="0.75" bottom="0.75" header="0.3" footer="0.3"/>
  <pageSetup orientation="portrait" r:id="rId1"/>
  <ignoredErrors>
    <ignoredError sqref="C6:M28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614271-6EF0-43C8-B65A-844FF11A1AB7}">
          <x14:formula1>
            <xm:f>years!$A$1:$A$24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F5419-DB11-45B8-BDD6-E466B8CEEE47}">
  <dimension ref="A1:O553"/>
  <sheetViews>
    <sheetView workbookViewId="0">
      <pane xSplit="4" ySplit="1" topLeftCell="E528" activePane="bottomRight" state="frozen"/>
      <selection activeCell="E2" sqref="E2"/>
      <selection pane="topRight" activeCell="E2" sqref="E2"/>
      <selection pane="bottomLeft" activeCell="E2" sqref="E2"/>
      <selection pane="bottomRight" sqref="A1:O553"/>
    </sheetView>
  </sheetViews>
  <sheetFormatPr defaultRowHeight="14.4" x14ac:dyDescent="0.3"/>
  <cols>
    <col min="4" max="4" width="36.6640625" customWidth="1"/>
  </cols>
  <sheetData>
    <row r="1" spans="1:15" x14ac:dyDescent="0.3">
      <c r="A1" t="s">
        <v>59</v>
      </c>
      <c r="B1" t="s">
        <v>74</v>
      </c>
      <c r="C1" t="s">
        <v>92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65</v>
      </c>
      <c r="J1" t="s">
        <v>66</v>
      </c>
      <c r="K1" t="s">
        <v>67</v>
      </c>
      <c r="L1" t="s">
        <v>68</v>
      </c>
      <c r="M1" t="s">
        <v>69</v>
      </c>
      <c r="N1" t="s">
        <v>70</v>
      </c>
      <c r="O1" t="s">
        <v>71</v>
      </c>
    </row>
    <row r="2" spans="1:15" x14ac:dyDescent="0.3">
      <c r="A2">
        <v>2000</v>
      </c>
      <c r="B2">
        <v>1</v>
      </c>
      <c r="C2">
        <v>0</v>
      </c>
      <c r="D2" t="s">
        <v>72</v>
      </c>
      <c r="E2">
        <v>6767</v>
      </c>
      <c r="F2">
        <v>3.7200000000000004E-2</v>
      </c>
      <c r="G2">
        <v>5.1700000000000003E-2</v>
      </c>
      <c r="H2">
        <v>6.1800000000000001E-2</v>
      </c>
      <c r="I2">
        <v>6.9100000000000009E-2</v>
      </c>
      <c r="J2">
        <v>7.85E-2</v>
      </c>
      <c r="K2">
        <v>8.6900000000000005E-2</v>
      </c>
      <c r="L2">
        <v>9.9900000000000003E-2</v>
      </c>
      <c r="M2">
        <v>0.1144</v>
      </c>
      <c r="N2">
        <v>0.1376</v>
      </c>
      <c r="O2">
        <v>0.26300000000000001</v>
      </c>
    </row>
    <row r="3" spans="1:15" x14ac:dyDescent="0.3">
      <c r="A3">
        <v>2000</v>
      </c>
      <c r="B3">
        <v>2</v>
      </c>
      <c r="C3">
        <v>101</v>
      </c>
      <c r="D3" t="s">
        <v>54</v>
      </c>
      <c r="E3">
        <v>2453</v>
      </c>
      <c r="F3">
        <v>4.0800000000000003E-2</v>
      </c>
      <c r="G3">
        <v>5.2200000000000003E-2</v>
      </c>
      <c r="H3">
        <v>6.1900000000000004E-2</v>
      </c>
      <c r="I3">
        <v>6.8400000000000002E-2</v>
      </c>
      <c r="J3">
        <v>7.8300000000000008E-2</v>
      </c>
      <c r="K3">
        <v>8.7500000000000008E-2</v>
      </c>
      <c r="L3">
        <v>0.10060000000000001</v>
      </c>
      <c r="M3">
        <v>0.11800000000000001</v>
      </c>
      <c r="N3">
        <v>0.14400000000000002</v>
      </c>
      <c r="O3">
        <v>0.24840000000000001</v>
      </c>
    </row>
    <row r="4" spans="1:15" x14ac:dyDescent="0.3">
      <c r="A4">
        <v>2000</v>
      </c>
      <c r="B4">
        <v>3</v>
      </c>
      <c r="C4">
        <v>102</v>
      </c>
      <c r="D4" t="s">
        <v>0</v>
      </c>
      <c r="E4">
        <v>913</v>
      </c>
      <c r="F4">
        <v>1.6500000000000001E-2</v>
      </c>
      <c r="G4">
        <v>2.58E-2</v>
      </c>
      <c r="H4">
        <v>3.5700000000000003E-2</v>
      </c>
      <c r="I4">
        <v>4.24E-2</v>
      </c>
      <c r="J4">
        <v>5.5100000000000003E-2</v>
      </c>
      <c r="K4">
        <v>7.1800000000000003E-2</v>
      </c>
      <c r="L4">
        <v>8.950000000000001E-2</v>
      </c>
      <c r="M4">
        <v>0.1231</v>
      </c>
      <c r="N4">
        <v>0.17320000000000002</v>
      </c>
      <c r="O4">
        <v>0.36699999999999999</v>
      </c>
    </row>
    <row r="5" spans="1:15" x14ac:dyDescent="0.3">
      <c r="A5">
        <v>2000</v>
      </c>
      <c r="B5">
        <v>4</v>
      </c>
      <c r="C5">
        <v>104</v>
      </c>
      <c r="D5" t="s">
        <v>1</v>
      </c>
      <c r="E5">
        <v>363</v>
      </c>
      <c r="F5">
        <v>8.0000000000000002E-3</v>
      </c>
      <c r="G5">
        <v>1.61E-2</v>
      </c>
      <c r="H5">
        <v>2.92E-2</v>
      </c>
      <c r="I5">
        <v>3.1600000000000003E-2</v>
      </c>
      <c r="J5">
        <v>4.5000000000000005E-2</v>
      </c>
      <c r="K5">
        <v>6.4600000000000005E-2</v>
      </c>
      <c r="L5">
        <v>8.2400000000000001E-2</v>
      </c>
      <c r="M5">
        <v>0.12690000000000001</v>
      </c>
      <c r="N5">
        <v>0.1958</v>
      </c>
      <c r="O5">
        <v>0.40030000000000004</v>
      </c>
    </row>
    <row r="6" spans="1:15" x14ac:dyDescent="0.3">
      <c r="A6">
        <v>2000</v>
      </c>
      <c r="B6">
        <v>5</v>
      </c>
      <c r="C6">
        <v>131</v>
      </c>
      <c r="D6" t="s">
        <v>2</v>
      </c>
      <c r="E6">
        <v>208</v>
      </c>
      <c r="F6">
        <v>2.69E-2</v>
      </c>
      <c r="G6">
        <v>3.7400000000000003E-2</v>
      </c>
      <c r="H6">
        <v>4.4299999999999999E-2</v>
      </c>
      <c r="I6">
        <v>5.3999999999999999E-2</v>
      </c>
      <c r="J6">
        <v>6.8100000000000008E-2</v>
      </c>
      <c r="K6">
        <v>8.5500000000000007E-2</v>
      </c>
      <c r="L6">
        <v>9.8900000000000002E-2</v>
      </c>
      <c r="M6">
        <v>0.1182</v>
      </c>
      <c r="N6">
        <v>0.14960000000000001</v>
      </c>
      <c r="O6">
        <v>0.31720000000000004</v>
      </c>
    </row>
    <row r="7" spans="1:15" x14ac:dyDescent="0.3">
      <c r="A7">
        <v>2000</v>
      </c>
      <c r="B7">
        <v>6</v>
      </c>
      <c r="C7">
        <v>160</v>
      </c>
      <c r="D7" t="s">
        <v>3</v>
      </c>
      <c r="E7">
        <v>231</v>
      </c>
      <c r="F7">
        <v>1.6800000000000002E-2</v>
      </c>
      <c r="G7">
        <v>2.7100000000000003E-2</v>
      </c>
      <c r="H7">
        <v>3.4500000000000003E-2</v>
      </c>
      <c r="I7">
        <v>4.5499999999999999E-2</v>
      </c>
      <c r="J7">
        <v>5.6900000000000006E-2</v>
      </c>
      <c r="K7">
        <v>7.2300000000000003E-2</v>
      </c>
      <c r="L7">
        <v>9.3800000000000008E-2</v>
      </c>
      <c r="M7">
        <v>0.1255</v>
      </c>
      <c r="N7">
        <v>0.1741</v>
      </c>
      <c r="O7">
        <v>0.35339999999999999</v>
      </c>
    </row>
    <row r="8" spans="1:15" x14ac:dyDescent="0.3">
      <c r="A8">
        <v>2000</v>
      </c>
      <c r="B8">
        <v>7</v>
      </c>
      <c r="C8">
        <v>210</v>
      </c>
      <c r="D8" t="s">
        <v>4</v>
      </c>
      <c r="E8">
        <v>110</v>
      </c>
      <c r="F8">
        <v>2.3800000000000002E-2</v>
      </c>
      <c r="G8">
        <v>3.2899999999999999E-2</v>
      </c>
      <c r="H8">
        <v>4.3099999999999999E-2</v>
      </c>
      <c r="I8">
        <v>4.9500000000000002E-2</v>
      </c>
      <c r="J8">
        <v>5.96E-2</v>
      </c>
      <c r="K8">
        <v>6.8400000000000002E-2</v>
      </c>
      <c r="L8">
        <v>8.5800000000000001E-2</v>
      </c>
      <c r="M8">
        <v>0.1148</v>
      </c>
      <c r="N8">
        <v>0.14200000000000002</v>
      </c>
      <c r="O8">
        <v>0.38</v>
      </c>
    </row>
    <row r="9" spans="1:15" x14ac:dyDescent="0.3">
      <c r="A9">
        <v>2000</v>
      </c>
      <c r="B9">
        <v>8</v>
      </c>
      <c r="C9">
        <v>230</v>
      </c>
      <c r="D9" t="s">
        <v>5</v>
      </c>
      <c r="E9">
        <v>1541</v>
      </c>
      <c r="F9">
        <v>5.5200000000000006E-2</v>
      </c>
      <c r="G9">
        <v>6.7799999999999999E-2</v>
      </c>
      <c r="H9">
        <v>7.7499999999999999E-2</v>
      </c>
      <c r="I9">
        <v>8.3799999999999999E-2</v>
      </c>
      <c r="J9">
        <v>9.1999999999999998E-2</v>
      </c>
      <c r="K9">
        <v>9.6800000000000011E-2</v>
      </c>
      <c r="L9">
        <v>0.1072</v>
      </c>
      <c r="M9">
        <v>0.115</v>
      </c>
      <c r="N9">
        <v>0.12660000000000002</v>
      </c>
      <c r="O9">
        <v>0.17810000000000001</v>
      </c>
    </row>
    <row r="10" spans="1:15" x14ac:dyDescent="0.3">
      <c r="A10">
        <v>2000</v>
      </c>
      <c r="B10">
        <v>9</v>
      </c>
      <c r="C10">
        <v>232</v>
      </c>
      <c r="D10" t="s">
        <v>6</v>
      </c>
      <c r="E10">
        <v>541</v>
      </c>
      <c r="F10">
        <v>6.8900000000000003E-2</v>
      </c>
      <c r="G10">
        <v>7.6700000000000004E-2</v>
      </c>
      <c r="H10">
        <v>8.1900000000000001E-2</v>
      </c>
      <c r="I10">
        <v>8.5199999999999998E-2</v>
      </c>
      <c r="J10">
        <v>9.2700000000000005E-2</v>
      </c>
      <c r="K10">
        <v>9.5000000000000001E-2</v>
      </c>
      <c r="L10">
        <v>0.1017</v>
      </c>
      <c r="M10">
        <v>0.11030000000000001</v>
      </c>
      <c r="N10">
        <v>0.12010000000000001</v>
      </c>
      <c r="O10">
        <v>0.16750000000000001</v>
      </c>
    </row>
    <row r="11" spans="1:15" x14ac:dyDescent="0.3">
      <c r="A11">
        <v>2000</v>
      </c>
      <c r="B11">
        <v>10</v>
      </c>
      <c r="C11">
        <v>272</v>
      </c>
      <c r="D11" t="s">
        <v>7</v>
      </c>
      <c r="E11">
        <v>281</v>
      </c>
      <c r="F11">
        <v>5.3000000000000005E-2</v>
      </c>
      <c r="G11">
        <v>6.2400000000000004E-2</v>
      </c>
      <c r="H11">
        <v>7.2599999999999998E-2</v>
      </c>
      <c r="I11">
        <v>8.0399999999999999E-2</v>
      </c>
      <c r="J11">
        <v>8.72E-2</v>
      </c>
      <c r="K11">
        <v>9.5000000000000001E-2</v>
      </c>
      <c r="L11">
        <v>0.10730000000000001</v>
      </c>
      <c r="M11">
        <v>0.1169</v>
      </c>
      <c r="N11">
        <v>0.13400000000000001</v>
      </c>
      <c r="O11">
        <v>0.19110000000000002</v>
      </c>
    </row>
    <row r="12" spans="1:15" x14ac:dyDescent="0.3">
      <c r="A12">
        <v>2000</v>
      </c>
      <c r="B12">
        <v>11</v>
      </c>
      <c r="C12">
        <v>290</v>
      </c>
      <c r="D12" t="s">
        <v>8</v>
      </c>
      <c r="E12">
        <v>185</v>
      </c>
      <c r="F12">
        <v>5.0300000000000004E-2</v>
      </c>
      <c r="G12">
        <v>6.5500000000000003E-2</v>
      </c>
      <c r="H12">
        <v>7.8100000000000003E-2</v>
      </c>
      <c r="I12">
        <v>8.7900000000000006E-2</v>
      </c>
      <c r="J12">
        <v>9.6200000000000008E-2</v>
      </c>
      <c r="K12">
        <v>0.10060000000000001</v>
      </c>
      <c r="L12">
        <v>0.1149</v>
      </c>
      <c r="M12">
        <v>0.11890000000000001</v>
      </c>
      <c r="N12">
        <v>0.12790000000000001</v>
      </c>
      <c r="O12">
        <v>0.15960000000000002</v>
      </c>
    </row>
    <row r="13" spans="1:15" x14ac:dyDescent="0.3">
      <c r="A13">
        <v>2000</v>
      </c>
      <c r="B13">
        <v>12</v>
      </c>
      <c r="C13">
        <v>304</v>
      </c>
      <c r="D13" t="s">
        <v>9</v>
      </c>
      <c r="E13">
        <v>535</v>
      </c>
      <c r="F13">
        <v>4.41E-2</v>
      </c>
      <c r="G13">
        <v>6.25E-2</v>
      </c>
      <c r="H13">
        <v>7.5200000000000003E-2</v>
      </c>
      <c r="I13">
        <v>8.270000000000001E-2</v>
      </c>
      <c r="J13">
        <v>9.2499999999999999E-2</v>
      </c>
      <c r="K13">
        <v>9.8299999999999998E-2</v>
      </c>
      <c r="L13">
        <v>0.1101</v>
      </c>
      <c r="M13">
        <v>0.11750000000000001</v>
      </c>
      <c r="N13">
        <v>0.129</v>
      </c>
      <c r="O13">
        <v>0.18820000000000001</v>
      </c>
    </row>
    <row r="14" spans="1:15" x14ac:dyDescent="0.3">
      <c r="A14">
        <v>2000</v>
      </c>
      <c r="B14">
        <v>13</v>
      </c>
      <c r="C14">
        <v>364</v>
      </c>
      <c r="D14" t="s">
        <v>55</v>
      </c>
      <c r="E14">
        <v>4314</v>
      </c>
      <c r="F14">
        <v>3.5200000000000002E-2</v>
      </c>
      <c r="G14">
        <v>5.1400000000000001E-2</v>
      </c>
      <c r="H14">
        <v>6.1700000000000005E-2</v>
      </c>
      <c r="I14">
        <v>6.9500000000000006E-2</v>
      </c>
      <c r="J14">
        <v>7.8600000000000003E-2</v>
      </c>
      <c r="K14">
        <v>8.660000000000001E-2</v>
      </c>
      <c r="L14">
        <v>9.9500000000000005E-2</v>
      </c>
      <c r="M14">
        <v>0.11230000000000001</v>
      </c>
      <c r="N14">
        <v>0.13400000000000001</v>
      </c>
      <c r="O14">
        <v>0.27140000000000003</v>
      </c>
    </row>
    <row r="15" spans="1:15" x14ac:dyDescent="0.3">
      <c r="A15">
        <v>2000</v>
      </c>
      <c r="B15">
        <v>14</v>
      </c>
      <c r="C15">
        <v>366</v>
      </c>
      <c r="D15" t="s">
        <v>10</v>
      </c>
      <c r="E15">
        <v>4156</v>
      </c>
      <c r="F15">
        <v>3.5099999999999999E-2</v>
      </c>
      <c r="G15">
        <v>5.1400000000000001E-2</v>
      </c>
      <c r="H15">
        <v>6.1700000000000005E-2</v>
      </c>
      <c r="I15">
        <v>6.9500000000000006E-2</v>
      </c>
      <c r="J15">
        <v>7.8600000000000003E-2</v>
      </c>
      <c r="K15">
        <v>8.6500000000000007E-2</v>
      </c>
      <c r="L15">
        <v>9.9500000000000005E-2</v>
      </c>
      <c r="M15">
        <v>0.11220000000000001</v>
      </c>
      <c r="N15">
        <v>0.13390000000000002</v>
      </c>
      <c r="O15">
        <v>0.2717</v>
      </c>
    </row>
    <row r="16" spans="1:15" x14ac:dyDescent="0.3">
      <c r="A16">
        <v>2000</v>
      </c>
      <c r="B16">
        <v>15</v>
      </c>
      <c r="C16">
        <v>368</v>
      </c>
      <c r="D16" t="s">
        <v>11</v>
      </c>
      <c r="E16">
        <v>1199</v>
      </c>
      <c r="F16">
        <v>5.0800000000000005E-2</v>
      </c>
      <c r="G16">
        <v>6.2600000000000003E-2</v>
      </c>
      <c r="H16">
        <v>7.2099999999999997E-2</v>
      </c>
      <c r="I16">
        <v>8.0100000000000005E-2</v>
      </c>
      <c r="J16">
        <v>8.9400000000000007E-2</v>
      </c>
      <c r="K16">
        <v>9.4800000000000009E-2</v>
      </c>
      <c r="L16">
        <v>0.10490000000000001</v>
      </c>
      <c r="M16">
        <v>0.115</v>
      </c>
      <c r="N16">
        <v>0.12920000000000001</v>
      </c>
      <c r="O16">
        <v>0.20100000000000001</v>
      </c>
    </row>
    <row r="17" spans="1:15" x14ac:dyDescent="0.3">
      <c r="A17">
        <v>2000</v>
      </c>
      <c r="B17">
        <v>16</v>
      </c>
      <c r="C17">
        <v>404</v>
      </c>
      <c r="D17" t="s">
        <v>12</v>
      </c>
      <c r="E17">
        <v>918</v>
      </c>
      <c r="F17">
        <v>3.6400000000000002E-2</v>
      </c>
      <c r="G17">
        <v>7.3700000000000002E-2</v>
      </c>
      <c r="H17">
        <v>8.9700000000000002E-2</v>
      </c>
      <c r="I17">
        <v>9.64E-2</v>
      </c>
      <c r="J17">
        <v>0.10310000000000001</v>
      </c>
      <c r="K17">
        <v>0.1075</v>
      </c>
      <c r="L17">
        <v>0.11320000000000001</v>
      </c>
      <c r="M17">
        <v>0.1135</v>
      </c>
      <c r="N17">
        <v>0.11370000000000001</v>
      </c>
      <c r="O17">
        <v>0.15280000000000002</v>
      </c>
    </row>
    <row r="18" spans="1:15" x14ac:dyDescent="0.3">
      <c r="A18">
        <v>2000</v>
      </c>
      <c r="B18">
        <v>17</v>
      </c>
      <c r="C18">
        <v>440</v>
      </c>
      <c r="D18" t="s">
        <v>13</v>
      </c>
      <c r="E18">
        <v>261</v>
      </c>
      <c r="F18">
        <v>2.1100000000000001E-2</v>
      </c>
      <c r="G18">
        <v>3.0300000000000001E-2</v>
      </c>
      <c r="H18">
        <v>4.07E-2</v>
      </c>
      <c r="I18">
        <v>4.8000000000000001E-2</v>
      </c>
      <c r="J18">
        <v>6.3700000000000007E-2</v>
      </c>
      <c r="K18">
        <v>8.0700000000000008E-2</v>
      </c>
      <c r="L18">
        <v>0.10260000000000001</v>
      </c>
      <c r="M18">
        <v>0.12870000000000001</v>
      </c>
      <c r="N18">
        <v>0.1711</v>
      </c>
      <c r="O18">
        <v>0.313</v>
      </c>
    </row>
    <row r="19" spans="1:15" x14ac:dyDescent="0.3">
      <c r="A19">
        <v>2000</v>
      </c>
      <c r="B19">
        <v>18</v>
      </c>
      <c r="C19">
        <v>478</v>
      </c>
      <c r="D19" t="s">
        <v>14</v>
      </c>
      <c r="E19">
        <v>254</v>
      </c>
      <c r="F19">
        <v>3.2600000000000004E-2</v>
      </c>
      <c r="G19">
        <v>4.4900000000000002E-2</v>
      </c>
      <c r="H19">
        <v>5.45E-2</v>
      </c>
      <c r="I19">
        <v>6.1000000000000006E-2</v>
      </c>
      <c r="J19">
        <v>7.8100000000000003E-2</v>
      </c>
      <c r="K19">
        <v>8.5699999999999998E-2</v>
      </c>
      <c r="L19">
        <v>0.10300000000000001</v>
      </c>
      <c r="M19">
        <v>0.11720000000000001</v>
      </c>
      <c r="N19">
        <v>0.14630000000000001</v>
      </c>
      <c r="O19">
        <v>0.27660000000000001</v>
      </c>
    </row>
    <row r="20" spans="1:15" x14ac:dyDescent="0.3">
      <c r="A20">
        <v>2000</v>
      </c>
      <c r="B20">
        <v>19</v>
      </c>
      <c r="C20">
        <v>524</v>
      </c>
      <c r="D20" t="s">
        <v>15</v>
      </c>
      <c r="E20">
        <v>409</v>
      </c>
      <c r="F20">
        <v>2.4500000000000001E-2</v>
      </c>
      <c r="G20">
        <v>3.3700000000000001E-2</v>
      </c>
      <c r="H20">
        <v>4.3200000000000002E-2</v>
      </c>
      <c r="I20">
        <v>5.33E-2</v>
      </c>
      <c r="J20">
        <v>6.2800000000000009E-2</v>
      </c>
      <c r="K20">
        <v>7.8200000000000006E-2</v>
      </c>
      <c r="L20">
        <v>9.9600000000000008E-2</v>
      </c>
      <c r="M20">
        <v>0.1241</v>
      </c>
      <c r="N20">
        <v>0.15290000000000001</v>
      </c>
      <c r="O20">
        <v>0.3276</v>
      </c>
    </row>
    <row r="21" spans="1:15" x14ac:dyDescent="0.3">
      <c r="A21">
        <v>2000</v>
      </c>
      <c r="B21">
        <v>20</v>
      </c>
      <c r="C21">
        <v>560</v>
      </c>
      <c r="D21" t="s">
        <v>16</v>
      </c>
      <c r="E21">
        <v>542</v>
      </c>
      <c r="F21">
        <v>1.52E-2</v>
      </c>
      <c r="G21">
        <v>2.7300000000000001E-2</v>
      </c>
      <c r="H21">
        <v>3.5000000000000003E-2</v>
      </c>
      <c r="I21">
        <v>4.36E-2</v>
      </c>
      <c r="J21">
        <v>5.2700000000000004E-2</v>
      </c>
      <c r="K21">
        <v>5.9200000000000003E-2</v>
      </c>
      <c r="L21">
        <v>7.5400000000000009E-2</v>
      </c>
      <c r="M21">
        <v>9.3800000000000008E-2</v>
      </c>
      <c r="N21">
        <v>0.13390000000000002</v>
      </c>
      <c r="O21">
        <v>0.46400000000000002</v>
      </c>
    </row>
    <row r="22" spans="1:15" x14ac:dyDescent="0.3">
      <c r="A22">
        <v>2000</v>
      </c>
      <c r="B22">
        <v>21</v>
      </c>
      <c r="C22">
        <v>616</v>
      </c>
      <c r="D22" t="s">
        <v>17</v>
      </c>
      <c r="E22">
        <v>573</v>
      </c>
      <c r="F22">
        <v>3.3800000000000004E-2</v>
      </c>
      <c r="G22">
        <v>3.9699999999999999E-2</v>
      </c>
      <c r="H22">
        <v>4.6300000000000001E-2</v>
      </c>
      <c r="I22">
        <v>5.3700000000000005E-2</v>
      </c>
      <c r="J22">
        <v>5.9300000000000005E-2</v>
      </c>
      <c r="K22">
        <v>7.0699999999999999E-2</v>
      </c>
      <c r="L22">
        <v>8.5699999999999998E-2</v>
      </c>
      <c r="M22">
        <v>0.10350000000000001</v>
      </c>
      <c r="N22">
        <v>0.1399</v>
      </c>
      <c r="O22">
        <v>0.3674</v>
      </c>
    </row>
    <row r="23" spans="1:15" x14ac:dyDescent="0.3">
      <c r="A23">
        <v>2000</v>
      </c>
      <c r="B23">
        <v>22</v>
      </c>
      <c r="C23">
        <v>800</v>
      </c>
      <c r="D23" t="s">
        <v>73</v>
      </c>
      <c r="E23">
        <v>158</v>
      </c>
      <c r="F23">
        <v>3.7200000000000004E-2</v>
      </c>
      <c r="G23">
        <v>5.1700000000000003E-2</v>
      </c>
      <c r="H23">
        <v>6.1800000000000001E-2</v>
      </c>
      <c r="I23">
        <v>6.9100000000000009E-2</v>
      </c>
      <c r="J23">
        <v>7.85E-2</v>
      </c>
      <c r="K23">
        <v>8.6900000000000005E-2</v>
      </c>
      <c r="L23">
        <v>9.9900000000000003E-2</v>
      </c>
      <c r="M23">
        <v>0.1144</v>
      </c>
      <c r="N23">
        <v>0.1376</v>
      </c>
      <c r="O23">
        <v>0.26300000000000001</v>
      </c>
    </row>
    <row r="24" spans="1:15" x14ac:dyDescent="0.3">
      <c r="A24">
        <v>2001</v>
      </c>
      <c r="B24">
        <v>1</v>
      </c>
      <c r="C24">
        <v>0</v>
      </c>
      <c r="D24" t="s">
        <v>72</v>
      </c>
      <c r="E24">
        <v>7074</v>
      </c>
      <c r="F24">
        <v>3.7000000000000005E-2</v>
      </c>
      <c r="G24">
        <v>5.21E-2</v>
      </c>
      <c r="H24">
        <v>6.1100000000000002E-2</v>
      </c>
      <c r="I24">
        <v>6.9100000000000009E-2</v>
      </c>
      <c r="J24">
        <v>7.7899999999999997E-2</v>
      </c>
      <c r="K24">
        <v>8.7599999999999997E-2</v>
      </c>
      <c r="L24">
        <v>9.9600000000000008E-2</v>
      </c>
      <c r="M24">
        <v>0.1139</v>
      </c>
      <c r="N24">
        <v>0.13770000000000002</v>
      </c>
      <c r="O24">
        <v>0.26400000000000001</v>
      </c>
    </row>
    <row r="25" spans="1:15" x14ac:dyDescent="0.3">
      <c r="A25">
        <v>2001</v>
      </c>
      <c r="B25">
        <v>2</v>
      </c>
      <c r="C25">
        <v>101</v>
      </c>
      <c r="D25" t="s">
        <v>54</v>
      </c>
      <c r="E25">
        <v>2526</v>
      </c>
      <c r="F25">
        <v>4.1200000000000001E-2</v>
      </c>
      <c r="G25">
        <v>5.3100000000000001E-2</v>
      </c>
      <c r="H25">
        <v>5.9300000000000005E-2</v>
      </c>
      <c r="I25">
        <v>6.7799999999999999E-2</v>
      </c>
      <c r="J25">
        <v>7.740000000000001E-2</v>
      </c>
      <c r="K25">
        <v>8.4500000000000006E-2</v>
      </c>
      <c r="L25">
        <v>9.920000000000001E-2</v>
      </c>
      <c r="M25">
        <v>0.11330000000000001</v>
      </c>
      <c r="N25">
        <v>0.14460000000000001</v>
      </c>
      <c r="O25">
        <v>0.2596</v>
      </c>
    </row>
    <row r="26" spans="1:15" x14ac:dyDescent="0.3">
      <c r="A26">
        <v>2001</v>
      </c>
      <c r="B26">
        <v>3</v>
      </c>
      <c r="C26">
        <v>102</v>
      </c>
      <c r="D26" t="s">
        <v>0</v>
      </c>
      <c r="E26">
        <v>942</v>
      </c>
      <c r="F26">
        <v>1.6400000000000001E-2</v>
      </c>
      <c r="G26">
        <v>2.63E-2</v>
      </c>
      <c r="H26">
        <v>3.2800000000000003E-2</v>
      </c>
      <c r="I26">
        <v>4.24E-2</v>
      </c>
      <c r="J26">
        <v>5.62E-2</v>
      </c>
      <c r="K26">
        <v>6.6799999999999998E-2</v>
      </c>
      <c r="L26">
        <v>8.8700000000000001E-2</v>
      </c>
      <c r="M26">
        <v>0.11080000000000001</v>
      </c>
      <c r="N26">
        <v>0.17380000000000001</v>
      </c>
      <c r="O26">
        <v>0.38580000000000003</v>
      </c>
    </row>
    <row r="27" spans="1:15" x14ac:dyDescent="0.3">
      <c r="A27">
        <v>2001</v>
      </c>
      <c r="B27">
        <v>4</v>
      </c>
      <c r="C27">
        <v>104</v>
      </c>
      <c r="D27" t="s">
        <v>1</v>
      </c>
      <c r="E27">
        <v>383</v>
      </c>
      <c r="F27">
        <v>9.0000000000000011E-3</v>
      </c>
      <c r="G27">
        <v>1.9E-2</v>
      </c>
      <c r="H27">
        <v>2.1700000000000001E-2</v>
      </c>
      <c r="I27">
        <v>3.1E-2</v>
      </c>
      <c r="J27">
        <v>0.05</v>
      </c>
      <c r="K27">
        <v>5.6900000000000006E-2</v>
      </c>
      <c r="L27">
        <v>7.7100000000000002E-2</v>
      </c>
      <c r="M27">
        <v>0.1037</v>
      </c>
      <c r="N27">
        <v>0.20050000000000001</v>
      </c>
      <c r="O27">
        <v>0.43099999999999999</v>
      </c>
    </row>
    <row r="28" spans="1:15" x14ac:dyDescent="0.3">
      <c r="A28">
        <v>2001</v>
      </c>
      <c r="B28">
        <v>5</v>
      </c>
      <c r="C28">
        <v>131</v>
      </c>
      <c r="D28" t="s">
        <v>2</v>
      </c>
      <c r="E28">
        <v>215</v>
      </c>
      <c r="F28">
        <v>2.7600000000000003E-2</v>
      </c>
      <c r="G28">
        <v>3.8100000000000002E-2</v>
      </c>
      <c r="H28">
        <v>4.5200000000000004E-2</v>
      </c>
      <c r="I28">
        <v>6.0400000000000002E-2</v>
      </c>
      <c r="J28">
        <v>6.7299999999999999E-2</v>
      </c>
      <c r="K28">
        <v>8.0700000000000008E-2</v>
      </c>
      <c r="L28">
        <v>9.2499999999999999E-2</v>
      </c>
      <c r="M28">
        <v>0.1169</v>
      </c>
      <c r="N28">
        <v>0.14930000000000002</v>
      </c>
      <c r="O28">
        <v>0.3221</v>
      </c>
    </row>
    <row r="29" spans="1:15" x14ac:dyDescent="0.3">
      <c r="A29">
        <v>2001</v>
      </c>
      <c r="B29">
        <v>6</v>
      </c>
      <c r="C29">
        <v>160</v>
      </c>
      <c r="D29" t="s">
        <v>3</v>
      </c>
      <c r="E29">
        <v>235</v>
      </c>
      <c r="F29">
        <v>1.43E-2</v>
      </c>
      <c r="G29">
        <v>2.5000000000000001E-2</v>
      </c>
      <c r="H29">
        <v>3.44E-2</v>
      </c>
      <c r="I29">
        <v>4.2599999999999999E-2</v>
      </c>
      <c r="J29">
        <v>5.4800000000000001E-2</v>
      </c>
      <c r="K29">
        <v>6.8400000000000002E-2</v>
      </c>
      <c r="L29">
        <v>0.1022</v>
      </c>
      <c r="M29">
        <v>0.1216</v>
      </c>
      <c r="N29">
        <v>0.1648</v>
      </c>
      <c r="O29">
        <v>0.372</v>
      </c>
    </row>
    <row r="30" spans="1:15" x14ac:dyDescent="0.3">
      <c r="A30">
        <v>2001</v>
      </c>
      <c r="B30">
        <v>7</v>
      </c>
      <c r="C30">
        <v>210</v>
      </c>
      <c r="D30" t="s">
        <v>4</v>
      </c>
      <c r="E30">
        <v>108</v>
      </c>
      <c r="F30">
        <v>2.4500000000000001E-2</v>
      </c>
      <c r="G30">
        <v>3.1400000000000004E-2</v>
      </c>
      <c r="H30">
        <v>4.4400000000000002E-2</v>
      </c>
      <c r="I30">
        <v>4.6700000000000005E-2</v>
      </c>
      <c r="J30">
        <v>5.8800000000000005E-2</v>
      </c>
      <c r="K30">
        <v>7.060000000000001E-2</v>
      </c>
      <c r="L30">
        <v>9.2999999999999999E-2</v>
      </c>
      <c r="M30">
        <v>0.1008</v>
      </c>
      <c r="N30">
        <v>0.14780000000000001</v>
      </c>
      <c r="O30">
        <v>0.3821</v>
      </c>
    </row>
    <row r="31" spans="1:15" x14ac:dyDescent="0.3">
      <c r="A31">
        <v>2001</v>
      </c>
      <c r="B31">
        <v>8</v>
      </c>
      <c r="C31">
        <v>230</v>
      </c>
      <c r="D31" t="s">
        <v>5</v>
      </c>
      <c r="E31">
        <v>1584</v>
      </c>
      <c r="F31">
        <v>5.6000000000000001E-2</v>
      </c>
      <c r="G31">
        <v>6.9100000000000009E-2</v>
      </c>
      <c r="H31">
        <v>7.4999999999999997E-2</v>
      </c>
      <c r="I31">
        <v>8.2799999999999999E-2</v>
      </c>
      <c r="J31">
        <v>9.0000000000000011E-2</v>
      </c>
      <c r="K31">
        <v>9.5000000000000001E-2</v>
      </c>
      <c r="L31">
        <v>0.10540000000000001</v>
      </c>
      <c r="M31">
        <v>0.11470000000000001</v>
      </c>
      <c r="N31">
        <v>0.12720000000000001</v>
      </c>
      <c r="O31">
        <v>0.18460000000000001</v>
      </c>
    </row>
    <row r="32" spans="1:15" x14ac:dyDescent="0.3">
      <c r="A32">
        <v>2001</v>
      </c>
      <c r="B32">
        <v>9</v>
      </c>
      <c r="C32">
        <v>232</v>
      </c>
      <c r="D32" t="s">
        <v>6</v>
      </c>
      <c r="E32">
        <v>564</v>
      </c>
      <c r="F32">
        <v>6.9100000000000009E-2</v>
      </c>
      <c r="G32">
        <v>7.7100000000000002E-2</v>
      </c>
      <c r="H32">
        <v>8.0100000000000005E-2</v>
      </c>
      <c r="I32">
        <v>8.4900000000000003E-2</v>
      </c>
      <c r="J32">
        <v>8.9700000000000002E-2</v>
      </c>
      <c r="K32">
        <v>9.3100000000000002E-2</v>
      </c>
      <c r="L32">
        <v>0.10160000000000001</v>
      </c>
      <c r="M32">
        <v>0.1101</v>
      </c>
      <c r="N32">
        <v>0.12200000000000001</v>
      </c>
      <c r="O32">
        <v>0.1721</v>
      </c>
    </row>
    <row r="33" spans="1:15" x14ac:dyDescent="0.3">
      <c r="A33">
        <v>2001</v>
      </c>
      <c r="B33">
        <v>10</v>
      </c>
      <c r="C33">
        <v>272</v>
      </c>
      <c r="D33" t="s">
        <v>7</v>
      </c>
      <c r="E33">
        <v>278</v>
      </c>
      <c r="F33">
        <v>5.74E-2</v>
      </c>
      <c r="G33">
        <v>6.6500000000000004E-2</v>
      </c>
      <c r="H33">
        <v>6.8199999999999997E-2</v>
      </c>
      <c r="I33">
        <v>7.7499999999999999E-2</v>
      </c>
      <c r="J33">
        <v>8.3100000000000007E-2</v>
      </c>
      <c r="K33">
        <v>9.1200000000000003E-2</v>
      </c>
      <c r="L33">
        <v>0.10110000000000001</v>
      </c>
      <c r="M33">
        <v>0.1159</v>
      </c>
      <c r="N33">
        <v>0.13589999999999999</v>
      </c>
      <c r="O33">
        <v>0.2031</v>
      </c>
    </row>
    <row r="34" spans="1:15" x14ac:dyDescent="0.3">
      <c r="A34">
        <v>2001</v>
      </c>
      <c r="B34">
        <v>11</v>
      </c>
      <c r="C34">
        <v>290</v>
      </c>
      <c r="D34" t="s">
        <v>8</v>
      </c>
      <c r="E34">
        <v>178</v>
      </c>
      <c r="F34">
        <v>5.2500000000000005E-2</v>
      </c>
      <c r="G34">
        <v>6.7400000000000002E-2</v>
      </c>
      <c r="H34">
        <v>7.6999999999999999E-2</v>
      </c>
      <c r="I34">
        <v>8.3900000000000002E-2</v>
      </c>
      <c r="J34">
        <v>9.240000000000001E-2</v>
      </c>
      <c r="K34">
        <v>9.69E-2</v>
      </c>
      <c r="L34">
        <v>0.1124</v>
      </c>
      <c r="M34">
        <v>0.1206</v>
      </c>
      <c r="N34">
        <v>0.12590000000000001</v>
      </c>
      <c r="O34">
        <v>0.17100000000000001</v>
      </c>
    </row>
    <row r="35" spans="1:15" x14ac:dyDescent="0.3">
      <c r="A35">
        <v>2001</v>
      </c>
      <c r="B35">
        <v>12</v>
      </c>
      <c r="C35">
        <v>304</v>
      </c>
      <c r="D35" t="s">
        <v>9</v>
      </c>
      <c r="E35">
        <v>564</v>
      </c>
      <c r="F35">
        <v>4.3400000000000001E-2</v>
      </c>
      <c r="G35">
        <v>6.3E-2</v>
      </c>
      <c r="H35">
        <v>7.2599999999999998E-2</v>
      </c>
      <c r="I35">
        <v>8.3000000000000004E-2</v>
      </c>
      <c r="J35">
        <v>9.2999999999999999E-2</v>
      </c>
      <c r="K35">
        <v>9.820000000000001E-2</v>
      </c>
      <c r="L35">
        <v>0.10920000000000001</v>
      </c>
      <c r="M35">
        <v>0.11700000000000001</v>
      </c>
      <c r="N35">
        <v>0.12860000000000002</v>
      </c>
      <c r="O35">
        <v>0.19220000000000001</v>
      </c>
    </row>
    <row r="36" spans="1:15" x14ac:dyDescent="0.3">
      <c r="A36">
        <v>2001</v>
      </c>
      <c r="B36">
        <v>13</v>
      </c>
      <c r="C36">
        <v>364</v>
      </c>
      <c r="D36" t="s">
        <v>55</v>
      </c>
      <c r="E36">
        <v>4548</v>
      </c>
      <c r="F36">
        <v>3.4599999999999999E-2</v>
      </c>
      <c r="G36">
        <v>5.1500000000000004E-2</v>
      </c>
      <c r="H36">
        <v>6.2E-2</v>
      </c>
      <c r="I36">
        <v>6.9900000000000004E-2</v>
      </c>
      <c r="J36">
        <v>7.8100000000000003E-2</v>
      </c>
      <c r="K36">
        <v>8.9400000000000007E-2</v>
      </c>
      <c r="L36">
        <v>9.98E-2</v>
      </c>
      <c r="M36">
        <v>0.1143</v>
      </c>
      <c r="N36">
        <v>0.13390000000000002</v>
      </c>
      <c r="O36">
        <v>0.26650000000000001</v>
      </c>
    </row>
    <row r="37" spans="1:15" x14ac:dyDescent="0.3">
      <c r="A37">
        <v>2001</v>
      </c>
      <c r="B37">
        <v>14</v>
      </c>
      <c r="C37">
        <v>366</v>
      </c>
      <c r="D37" t="s">
        <v>10</v>
      </c>
      <c r="E37">
        <v>4369</v>
      </c>
      <c r="F37">
        <v>3.4500000000000003E-2</v>
      </c>
      <c r="G37">
        <v>5.1400000000000001E-2</v>
      </c>
      <c r="H37">
        <v>6.2100000000000002E-2</v>
      </c>
      <c r="I37">
        <v>6.9900000000000004E-2</v>
      </c>
      <c r="J37">
        <v>7.8100000000000003E-2</v>
      </c>
      <c r="K37">
        <v>8.9400000000000007E-2</v>
      </c>
      <c r="L37">
        <v>9.98E-2</v>
      </c>
      <c r="M37">
        <v>0.1143</v>
      </c>
      <c r="N37">
        <v>0.1338</v>
      </c>
      <c r="O37">
        <v>0.2666</v>
      </c>
    </row>
    <row r="38" spans="1:15" x14ac:dyDescent="0.3">
      <c r="A38">
        <v>2001</v>
      </c>
      <c r="B38">
        <v>15</v>
      </c>
      <c r="C38">
        <v>368</v>
      </c>
      <c r="D38" t="s">
        <v>11</v>
      </c>
      <c r="E38">
        <v>1287</v>
      </c>
      <c r="F38">
        <v>0.05</v>
      </c>
      <c r="G38">
        <v>6.2200000000000005E-2</v>
      </c>
      <c r="H38">
        <v>7.1300000000000002E-2</v>
      </c>
      <c r="I38">
        <v>7.7300000000000008E-2</v>
      </c>
      <c r="J38">
        <v>8.4000000000000005E-2</v>
      </c>
      <c r="K38">
        <v>9.6800000000000011E-2</v>
      </c>
      <c r="L38">
        <v>0.1038</v>
      </c>
      <c r="M38">
        <v>0.11560000000000001</v>
      </c>
      <c r="N38">
        <v>0.12890000000000001</v>
      </c>
      <c r="O38">
        <v>0.21010000000000001</v>
      </c>
    </row>
    <row r="39" spans="1:15" x14ac:dyDescent="0.3">
      <c r="A39">
        <v>2001</v>
      </c>
      <c r="B39">
        <v>16</v>
      </c>
      <c r="C39">
        <v>404</v>
      </c>
      <c r="D39" t="s">
        <v>12</v>
      </c>
      <c r="E39">
        <v>997</v>
      </c>
      <c r="F39">
        <v>3.4500000000000003E-2</v>
      </c>
      <c r="G39">
        <v>7.010000000000001E-2</v>
      </c>
      <c r="H39">
        <v>8.9900000000000008E-2</v>
      </c>
      <c r="I39">
        <v>9.530000000000001E-2</v>
      </c>
      <c r="J39">
        <v>0.10450000000000001</v>
      </c>
      <c r="K39">
        <v>0.11130000000000001</v>
      </c>
      <c r="L39">
        <v>0.1119</v>
      </c>
      <c r="M39">
        <v>0.1158</v>
      </c>
      <c r="N39">
        <v>0.1154</v>
      </c>
      <c r="O39">
        <v>0.15140000000000001</v>
      </c>
    </row>
    <row r="40" spans="1:15" x14ac:dyDescent="0.3">
      <c r="A40">
        <v>2001</v>
      </c>
      <c r="B40">
        <v>17</v>
      </c>
      <c r="C40">
        <v>440</v>
      </c>
      <c r="D40" t="s">
        <v>13</v>
      </c>
      <c r="E40">
        <v>260</v>
      </c>
      <c r="F40">
        <v>2.2800000000000001E-2</v>
      </c>
      <c r="G40">
        <v>3.1E-2</v>
      </c>
      <c r="H40">
        <v>4.2599999999999999E-2</v>
      </c>
      <c r="I40">
        <v>5.3200000000000004E-2</v>
      </c>
      <c r="J40">
        <v>6.1600000000000002E-2</v>
      </c>
      <c r="K40">
        <v>7.7300000000000008E-2</v>
      </c>
      <c r="L40">
        <v>9.8600000000000007E-2</v>
      </c>
      <c r="M40">
        <v>0.1285</v>
      </c>
      <c r="N40">
        <v>0.1636</v>
      </c>
      <c r="O40">
        <v>0.32080000000000003</v>
      </c>
    </row>
    <row r="41" spans="1:15" x14ac:dyDescent="0.3">
      <c r="A41">
        <v>2001</v>
      </c>
      <c r="B41">
        <v>18</v>
      </c>
      <c r="C41">
        <v>478</v>
      </c>
      <c r="D41" t="s">
        <v>14</v>
      </c>
      <c r="E41">
        <v>262</v>
      </c>
      <c r="F41">
        <v>2.9000000000000001E-2</v>
      </c>
      <c r="G41">
        <v>4.58E-2</v>
      </c>
      <c r="H41">
        <v>5.0800000000000005E-2</v>
      </c>
      <c r="I41">
        <v>6.3800000000000009E-2</v>
      </c>
      <c r="J41">
        <v>7.1099999999999997E-2</v>
      </c>
      <c r="K41">
        <v>8.4200000000000011E-2</v>
      </c>
      <c r="L41">
        <v>9.4500000000000001E-2</v>
      </c>
      <c r="M41">
        <v>0.12440000000000001</v>
      </c>
      <c r="N41">
        <v>0.14860000000000001</v>
      </c>
      <c r="O41">
        <v>0.2878</v>
      </c>
    </row>
    <row r="42" spans="1:15" x14ac:dyDescent="0.3">
      <c r="A42">
        <v>2001</v>
      </c>
      <c r="B42">
        <v>19</v>
      </c>
      <c r="C42">
        <v>524</v>
      </c>
      <c r="D42" t="s">
        <v>15</v>
      </c>
      <c r="E42">
        <v>420</v>
      </c>
      <c r="F42">
        <v>2.4800000000000003E-2</v>
      </c>
      <c r="G42">
        <v>3.5500000000000004E-2</v>
      </c>
      <c r="H42">
        <v>4.3900000000000002E-2</v>
      </c>
      <c r="I42">
        <v>5.28E-2</v>
      </c>
      <c r="J42">
        <v>6.4899999999999999E-2</v>
      </c>
      <c r="K42">
        <v>8.14E-2</v>
      </c>
      <c r="L42">
        <v>0.10290000000000001</v>
      </c>
      <c r="M42">
        <v>0.1169</v>
      </c>
      <c r="N42">
        <v>0.1522</v>
      </c>
      <c r="O42">
        <v>0.32450000000000001</v>
      </c>
    </row>
    <row r="43" spans="1:15" x14ac:dyDescent="0.3">
      <c r="A43">
        <v>2001</v>
      </c>
      <c r="B43">
        <v>20</v>
      </c>
      <c r="C43">
        <v>560</v>
      </c>
      <c r="D43" t="s">
        <v>16</v>
      </c>
      <c r="E43">
        <v>529</v>
      </c>
      <c r="F43">
        <v>1.7500000000000002E-2</v>
      </c>
      <c r="G43">
        <v>2.9400000000000003E-2</v>
      </c>
      <c r="H43">
        <v>3.6500000000000005E-2</v>
      </c>
      <c r="I43">
        <v>4.7600000000000003E-2</v>
      </c>
      <c r="J43">
        <v>5.6400000000000006E-2</v>
      </c>
      <c r="K43">
        <v>6.9100000000000009E-2</v>
      </c>
      <c r="L43">
        <v>8.6800000000000002E-2</v>
      </c>
      <c r="M43">
        <v>0.109</v>
      </c>
      <c r="N43">
        <v>0.13650000000000001</v>
      </c>
      <c r="O43">
        <v>0.41120000000000001</v>
      </c>
    </row>
    <row r="44" spans="1:15" x14ac:dyDescent="0.3">
      <c r="A44">
        <v>2001</v>
      </c>
      <c r="B44">
        <v>21</v>
      </c>
      <c r="C44">
        <v>616</v>
      </c>
      <c r="D44" t="s">
        <v>17</v>
      </c>
      <c r="E44">
        <v>614</v>
      </c>
      <c r="F44">
        <v>3.09E-2</v>
      </c>
      <c r="G44">
        <v>3.95E-2</v>
      </c>
      <c r="H44">
        <v>4.5200000000000004E-2</v>
      </c>
      <c r="I44">
        <v>5.3900000000000003E-2</v>
      </c>
      <c r="J44">
        <v>6.08E-2</v>
      </c>
      <c r="K44">
        <v>6.8900000000000003E-2</v>
      </c>
      <c r="L44">
        <v>8.3400000000000002E-2</v>
      </c>
      <c r="M44">
        <v>0.1017</v>
      </c>
      <c r="N44">
        <v>0.14000000000000001</v>
      </c>
      <c r="O44">
        <v>0.37580000000000002</v>
      </c>
    </row>
    <row r="45" spans="1:15" x14ac:dyDescent="0.3">
      <c r="A45">
        <v>2001</v>
      </c>
      <c r="B45">
        <v>22</v>
      </c>
      <c r="C45">
        <v>800</v>
      </c>
      <c r="D45" t="s">
        <v>73</v>
      </c>
      <c r="E45">
        <v>179</v>
      </c>
      <c r="F45">
        <v>3.7000000000000005E-2</v>
      </c>
      <c r="G45">
        <v>5.21E-2</v>
      </c>
      <c r="H45">
        <v>6.1100000000000002E-2</v>
      </c>
      <c r="I45">
        <v>6.9100000000000009E-2</v>
      </c>
      <c r="J45">
        <v>7.7899999999999997E-2</v>
      </c>
      <c r="K45">
        <v>8.7599999999999997E-2</v>
      </c>
      <c r="L45">
        <v>9.9600000000000008E-2</v>
      </c>
      <c r="M45">
        <v>0.1139</v>
      </c>
      <c r="N45">
        <v>0.13770000000000002</v>
      </c>
      <c r="O45">
        <v>0.26400000000000001</v>
      </c>
    </row>
    <row r="46" spans="1:15" x14ac:dyDescent="0.3">
      <c r="A46">
        <v>2002</v>
      </c>
      <c r="B46">
        <v>1</v>
      </c>
      <c r="C46">
        <v>0</v>
      </c>
      <c r="D46" t="s">
        <v>72</v>
      </c>
      <c r="E46">
        <v>7349</v>
      </c>
      <c r="F46">
        <v>3.56E-2</v>
      </c>
      <c r="G46">
        <v>5.1900000000000002E-2</v>
      </c>
      <c r="H46">
        <v>6.0700000000000004E-2</v>
      </c>
      <c r="I46">
        <v>6.9800000000000001E-2</v>
      </c>
      <c r="J46">
        <v>7.9300000000000009E-2</v>
      </c>
      <c r="K46">
        <v>8.8800000000000004E-2</v>
      </c>
      <c r="L46">
        <v>0.1003</v>
      </c>
      <c r="M46">
        <v>0.11600000000000001</v>
      </c>
      <c r="N46">
        <v>0.13750000000000001</v>
      </c>
      <c r="O46">
        <v>0.26019999999999999</v>
      </c>
    </row>
    <row r="47" spans="1:15" x14ac:dyDescent="0.3">
      <c r="A47">
        <v>2002</v>
      </c>
      <c r="B47">
        <v>2</v>
      </c>
      <c r="C47">
        <v>101</v>
      </c>
      <c r="D47" t="s">
        <v>54</v>
      </c>
      <c r="E47">
        <v>2599</v>
      </c>
      <c r="F47">
        <v>3.9100000000000003E-2</v>
      </c>
      <c r="G47">
        <v>5.3000000000000005E-2</v>
      </c>
      <c r="H47">
        <v>5.9400000000000001E-2</v>
      </c>
      <c r="I47">
        <v>6.7100000000000007E-2</v>
      </c>
      <c r="J47">
        <v>7.7899999999999997E-2</v>
      </c>
      <c r="K47">
        <v>8.6500000000000007E-2</v>
      </c>
      <c r="L47">
        <v>9.9000000000000005E-2</v>
      </c>
      <c r="M47">
        <v>0.11910000000000001</v>
      </c>
      <c r="N47">
        <v>0.14050000000000001</v>
      </c>
      <c r="O47">
        <v>0.25840000000000002</v>
      </c>
    </row>
    <row r="48" spans="1:15" x14ac:dyDescent="0.3">
      <c r="A48">
        <v>2002</v>
      </c>
      <c r="B48">
        <v>3</v>
      </c>
      <c r="C48">
        <v>102</v>
      </c>
      <c r="D48" t="s">
        <v>0</v>
      </c>
      <c r="E48">
        <v>985</v>
      </c>
      <c r="F48">
        <v>1.5600000000000001E-2</v>
      </c>
      <c r="G48">
        <v>2.6100000000000002E-2</v>
      </c>
      <c r="H48">
        <v>3.2300000000000002E-2</v>
      </c>
      <c r="I48">
        <v>4.2000000000000003E-2</v>
      </c>
      <c r="J48">
        <v>5.7200000000000001E-2</v>
      </c>
      <c r="K48">
        <v>6.9400000000000003E-2</v>
      </c>
      <c r="L48">
        <v>8.8099999999999998E-2</v>
      </c>
      <c r="M48">
        <v>0.12230000000000001</v>
      </c>
      <c r="N48">
        <v>0.1648</v>
      </c>
      <c r="O48">
        <v>0.38230000000000003</v>
      </c>
    </row>
    <row r="49" spans="1:15" x14ac:dyDescent="0.3">
      <c r="A49">
        <v>2002</v>
      </c>
      <c r="B49">
        <v>4</v>
      </c>
      <c r="C49">
        <v>104</v>
      </c>
      <c r="D49" t="s">
        <v>1</v>
      </c>
      <c r="E49">
        <v>401</v>
      </c>
      <c r="F49">
        <v>9.7000000000000003E-3</v>
      </c>
      <c r="G49">
        <v>1.9E-2</v>
      </c>
      <c r="H49">
        <v>2.24E-2</v>
      </c>
      <c r="I49">
        <v>2.7900000000000001E-2</v>
      </c>
      <c r="J49">
        <v>4.7400000000000005E-2</v>
      </c>
      <c r="K49">
        <v>6.1500000000000006E-2</v>
      </c>
      <c r="L49">
        <v>7.7499999999999999E-2</v>
      </c>
      <c r="M49">
        <v>0.1207</v>
      </c>
      <c r="N49">
        <v>0.17250000000000001</v>
      </c>
      <c r="O49">
        <v>0.4415</v>
      </c>
    </row>
    <row r="50" spans="1:15" x14ac:dyDescent="0.3">
      <c r="A50">
        <v>2002</v>
      </c>
      <c r="B50">
        <v>5</v>
      </c>
      <c r="C50">
        <v>131</v>
      </c>
      <c r="D50" t="s">
        <v>2</v>
      </c>
      <c r="E50">
        <v>226</v>
      </c>
      <c r="F50">
        <v>2.3700000000000002E-2</v>
      </c>
      <c r="G50">
        <v>3.6799999999999999E-2</v>
      </c>
      <c r="H50">
        <v>4.5499999999999999E-2</v>
      </c>
      <c r="I50">
        <v>5.6100000000000004E-2</v>
      </c>
      <c r="J50">
        <v>7.0900000000000005E-2</v>
      </c>
      <c r="K50">
        <v>7.8600000000000003E-2</v>
      </c>
      <c r="L50">
        <v>0.1022</v>
      </c>
      <c r="M50">
        <v>0.1241</v>
      </c>
      <c r="N50">
        <v>0.14410000000000001</v>
      </c>
      <c r="O50">
        <v>0.318</v>
      </c>
    </row>
    <row r="51" spans="1:15" x14ac:dyDescent="0.3">
      <c r="A51">
        <v>2002</v>
      </c>
      <c r="B51">
        <v>6</v>
      </c>
      <c r="C51">
        <v>160</v>
      </c>
      <c r="D51" t="s">
        <v>3</v>
      </c>
      <c r="E51">
        <v>245</v>
      </c>
      <c r="F51">
        <v>1.5300000000000001E-2</v>
      </c>
      <c r="G51">
        <v>2.3900000000000001E-2</v>
      </c>
      <c r="H51">
        <v>3.1300000000000001E-2</v>
      </c>
      <c r="I51">
        <v>4.3799999999999999E-2</v>
      </c>
      <c r="J51">
        <v>5.4900000000000004E-2</v>
      </c>
      <c r="K51">
        <v>6.9900000000000004E-2</v>
      </c>
      <c r="L51">
        <v>9.3900000000000011E-2</v>
      </c>
      <c r="M51">
        <v>0.12620000000000001</v>
      </c>
      <c r="N51">
        <v>0.17320000000000002</v>
      </c>
      <c r="O51">
        <v>0.36760000000000004</v>
      </c>
    </row>
    <row r="52" spans="1:15" x14ac:dyDescent="0.3">
      <c r="A52">
        <v>2002</v>
      </c>
      <c r="B52">
        <v>7</v>
      </c>
      <c r="C52">
        <v>210</v>
      </c>
      <c r="D52" t="s">
        <v>4</v>
      </c>
      <c r="E52">
        <v>113</v>
      </c>
      <c r="F52">
        <v>2.12E-2</v>
      </c>
      <c r="G52">
        <v>3.4599999999999999E-2</v>
      </c>
      <c r="H52">
        <v>4.3500000000000004E-2</v>
      </c>
      <c r="I52">
        <v>5.9900000000000002E-2</v>
      </c>
      <c r="J52">
        <v>6.9199999999999998E-2</v>
      </c>
      <c r="K52">
        <v>7.7899999999999997E-2</v>
      </c>
      <c r="L52">
        <v>8.5100000000000009E-2</v>
      </c>
      <c r="M52">
        <v>0.1159</v>
      </c>
      <c r="N52">
        <v>0.16020000000000001</v>
      </c>
      <c r="O52">
        <v>0.33250000000000002</v>
      </c>
    </row>
    <row r="53" spans="1:15" x14ac:dyDescent="0.3">
      <c r="A53">
        <v>2002</v>
      </c>
      <c r="B53">
        <v>8</v>
      </c>
      <c r="C53">
        <v>230</v>
      </c>
      <c r="D53" t="s">
        <v>5</v>
      </c>
      <c r="E53">
        <v>1613</v>
      </c>
      <c r="F53">
        <v>5.3500000000000006E-2</v>
      </c>
      <c r="G53">
        <v>6.9500000000000006E-2</v>
      </c>
      <c r="H53">
        <v>7.5900000000000009E-2</v>
      </c>
      <c r="I53">
        <v>8.2400000000000001E-2</v>
      </c>
      <c r="J53">
        <v>9.06E-2</v>
      </c>
      <c r="K53">
        <v>9.69E-2</v>
      </c>
      <c r="L53">
        <v>0.1056</v>
      </c>
      <c r="M53">
        <v>0.11710000000000001</v>
      </c>
      <c r="N53">
        <v>0.12570000000000001</v>
      </c>
      <c r="O53">
        <v>0.1827</v>
      </c>
    </row>
    <row r="54" spans="1:15" x14ac:dyDescent="0.3">
      <c r="A54">
        <v>2002</v>
      </c>
      <c r="B54">
        <v>9</v>
      </c>
      <c r="C54">
        <v>232</v>
      </c>
      <c r="D54" t="s">
        <v>6</v>
      </c>
      <c r="E54">
        <v>575</v>
      </c>
      <c r="F54">
        <v>6.7400000000000002E-2</v>
      </c>
      <c r="G54">
        <v>7.8399999999999997E-2</v>
      </c>
      <c r="H54">
        <v>8.0800000000000011E-2</v>
      </c>
      <c r="I54">
        <v>8.3700000000000011E-2</v>
      </c>
      <c r="J54">
        <v>9.0800000000000006E-2</v>
      </c>
      <c r="K54">
        <v>9.4899999999999998E-2</v>
      </c>
      <c r="L54">
        <v>0.10050000000000001</v>
      </c>
      <c r="M54">
        <v>0.11210000000000001</v>
      </c>
      <c r="N54">
        <v>0.1193</v>
      </c>
      <c r="O54">
        <v>0.17220000000000002</v>
      </c>
    </row>
    <row r="55" spans="1:15" x14ac:dyDescent="0.3">
      <c r="A55">
        <v>2002</v>
      </c>
      <c r="B55">
        <v>10</v>
      </c>
      <c r="C55">
        <v>272</v>
      </c>
      <c r="D55" t="s">
        <v>7</v>
      </c>
      <c r="E55">
        <v>279</v>
      </c>
      <c r="F55">
        <v>5.2200000000000003E-2</v>
      </c>
      <c r="G55">
        <v>6.6500000000000004E-2</v>
      </c>
      <c r="H55">
        <v>7.1099999999999997E-2</v>
      </c>
      <c r="I55">
        <v>7.6100000000000001E-2</v>
      </c>
      <c r="J55">
        <v>8.7800000000000003E-2</v>
      </c>
      <c r="K55">
        <v>9.290000000000001E-2</v>
      </c>
      <c r="L55">
        <v>0.1041</v>
      </c>
      <c r="M55">
        <v>0.11520000000000001</v>
      </c>
      <c r="N55">
        <v>0.13150000000000001</v>
      </c>
      <c r="O55">
        <v>0.20270000000000002</v>
      </c>
    </row>
    <row r="56" spans="1:15" x14ac:dyDescent="0.3">
      <c r="A56">
        <v>2002</v>
      </c>
      <c r="B56">
        <v>11</v>
      </c>
      <c r="C56">
        <v>290</v>
      </c>
      <c r="D56" t="s">
        <v>8</v>
      </c>
      <c r="E56">
        <v>168</v>
      </c>
      <c r="F56">
        <v>4.8300000000000003E-2</v>
      </c>
      <c r="G56">
        <v>6.9199999999999998E-2</v>
      </c>
      <c r="H56">
        <v>8.1600000000000006E-2</v>
      </c>
      <c r="I56">
        <v>8.660000000000001E-2</v>
      </c>
      <c r="J56">
        <v>9.1700000000000004E-2</v>
      </c>
      <c r="K56">
        <v>9.74E-2</v>
      </c>
      <c r="L56">
        <v>0.1101</v>
      </c>
      <c r="M56">
        <v>0.1222</v>
      </c>
      <c r="N56">
        <v>0.12790000000000001</v>
      </c>
      <c r="O56">
        <v>0.16500000000000001</v>
      </c>
    </row>
    <row r="57" spans="1:15" x14ac:dyDescent="0.3">
      <c r="A57">
        <v>2002</v>
      </c>
      <c r="B57">
        <v>12</v>
      </c>
      <c r="C57">
        <v>304</v>
      </c>
      <c r="D57" t="s">
        <v>9</v>
      </c>
      <c r="E57">
        <v>592</v>
      </c>
      <c r="F57">
        <v>4.2200000000000001E-2</v>
      </c>
      <c r="G57">
        <v>6.2300000000000001E-2</v>
      </c>
      <c r="H57">
        <v>7.1800000000000003E-2</v>
      </c>
      <c r="I57">
        <v>8.2900000000000001E-2</v>
      </c>
      <c r="J57">
        <v>9.1400000000000009E-2</v>
      </c>
      <c r="K57">
        <v>0.10070000000000001</v>
      </c>
      <c r="L57">
        <v>0.11</v>
      </c>
      <c r="M57">
        <v>0.1216</v>
      </c>
      <c r="N57">
        <v>0.12860000000000002</v>
      </c>
      <c r="O57">
        <v>0.18840000000000001</v>
      </c>
    </row>
    <row r="58" spans="1:15" x14ac:dyDescent="0.3">
      <c r="A58">
        <v>2002</v>
      </c>
      <c r="B58">
        <v>13</v>
      </c>
      <c r="C58">
        <v>364</v>
      </c>
      <c r="D58" t="s">
        <v>55</v>
      </c>
      <c r="E58">
        <v>4750</v>
      </c>
      <c r="F58">
        <v>3.3600000000000005E-2</v>
      </c>
      <c r="G58">
        <v>5.1300000000000005E-2</v>
      </c>
      <c r="H58">
        <v>6.1400000000000003E-2</v>
      </c>
      <c r="I58">
        <v>7.1300000000000002E-2</v>
      </c>
      <c r="J58">
        <v>8.0100000000000005E-2</v>
      </c>
      <c r="K58">
        <v>9.0000000000000011E-2</v>
      </c>
      <c r="L58">
        <v>0.10100000000000001</v>
      </c>
      <c r="M58">
        <v>0.1143</v>
      </c>
      <c r="N58">
        <v>0.1358</v>
      </c>
      <c r="O58">
        <v>0.2611</v>
      </c>
    </row>
    <row r="59" spans="1:15" x14ac:dyDescent="0.3">
      <c r="A59">
        <v>2002</v>
      </c>
      <c r="B59">
        <v>14</v>
      </c>
      <c r="C59">
        <v>366</v>
      </c>
      <c r="D59" t="s">
        <v>10</v>
      </c>
      <c r="E59">
        <v>4552</v>
      </c>
      <c r="F59">
        <v>3.3500000000000002E-2</v>
      </c>
      <c r="G59">
        <v>5.1300000000000005E-2</v>
      </c>
      <c r="H59">
        <v>6.1400000000000003E-2</v>
      </c>
      <c r="I59">
        <v>7.1400000000000005E-2</v>
      </c>
      <c r="J59">
        <v>8.0100000000000005E-2</v>
      </c>
      <c r="K59">
        <v>9.01E-2</v>
      </c>
      <c r="L59">
        <v>0.10100000000000001</v>
      </c>
      <c r="M59">
        <v>0.1143</v>
      </c>
      <c r="N59">
        <v>0.13570000000000002</v>
      </c>
      <c r="O59">
        <v>0.26119999999999999</v>
      </c>
    </row>
    <row r="60" spans="1:15" x14ac:dyDescent="0.3">
      <c r="A60">
        <v>2002</v>
      </c>
      <c r="B60">
        <v>15</v>
      </c>
      <c r="C60">
        <v>368</v>
      </c>
      <c r="D60" t="s">
        <v>11</v>
      </c>
      <c r="E60">
        <v>1330</v>
      </c>
      <c r="F60">
        <v>4.9200000000000001E-2</v>
      </c>
      <c r="G60">
        <v>6.3200000000000006E-2</v>
      </c>
      <c r="H60">
        <v>6.9400000000000003E-2</v>
      </c>
      <c r="I60">
        <v>7.8800000000000009E-2</v>
      </c>
      <c r="J60">
        <v>8.6400000000000005E-2</v>
      </c>
      <c r="K60">
        <v>9.5000000000000001E-2</v>
      </c>
      <c r="L60">
        <v>0.10700000000000001</v>
      </c>
      <c r="M60">
        <v>0.115</v>
      </c>
      <c r="N60">
        <v>0.13450000000000001</v>
      </c>
      <c r="O60">
        <v>0.20150000000000001</v>
      </c>
    </row>
    <row r="61" spans="1:15" x14ac:dyDescent="0.3">
      <c r="A61">
        <v>2002</v>
      </c>
      <c r="B61">
        <v>16</v>
      </c>
      <c r="C61">
        <v>404</v>
      </c>
      <c r="D61" t="s">
        <v>12</v>
      </c>
      <c r="E61">
        <v>1083</v>
      </c>
      <c r="F61">
        <v>3.3500000000000002E-2</v>
      </c>
      <c r="G61">
        <v>6.7400000000000002E-2</v>
      </c>
      <c r="H61">
        <v>8.660000000000001E-2</v>
      </c>
      <c r="I61">
        <v>9.7000000000000003E-2</v>
      </c>
      <c r="J61">
        <v>0.1023</v>
      </c>
      <c r="K61">
        <v>0.1114</v>
      </c>
      <c r="L61">
        <v>0.1143</v>
      </c>
      <c r="M61">
        <v>0.11210000000000001</v>
      </c>
      <c r="N61">
        <v>0.1153</v>
      </c>
      <c r="O61">
        <v>0.16010000000000002</v>
      </c>
    </row>
    <row r="62" spans="1:15" x14ac:dyDescent="0.3">
      <c r="A62">
        <v>2002</v>
      </c>
      <c r="B62">
        <v>17</v>
      </c>
      <c r="C62">
        <v>440</v>
      </c>
      <c r="D62" t="s">
        <v>13</v>
      </c>
      <c r="E62">
        <v>252</v>
      </c>
      <c r="F62">
        <v>2.0300000000000002E-2</v>
      </c>
      <c r="G62">
        <v>3.1400000000000004E-2</v>
      </c>
      <c r="H62">
        <v>4.4000000000000004E-2</v>
      </c>
      <c r="I62">
        <v>5.2299999999999999E-2</v>
      </c>
      <c r="J62">
        <v>6.770000000000001E-2</v>
      </c>
      <c r="K62">
        <v>8.1299999999999997E-2</v>
      </c>
      <c r="L62">
        <v>9.9600000000000008E-2</v>
      </c>
      <c r="M62">
        <v>0.13140000000000002</v>
      </c>
      <c r="N62">
        <v>0.1628</v>
      </c>
      <c r="O62">
        <v>0.30920000000000003</v>
      </c>
    </row>
    <row r="63" spans="1:15" x14ac:dyDescent="0.3">
      <c r="A63">
        <v>2002</v>
      </c>
      <c r="B63">
        <v>18</v>
      </c>
      <c r="C63">
        <v>478</v>
      </c>
      <c r="D63" t="s">
        <v>14</v>
      </c>
      <c r="E63">
        <v>271</v>
      </c>
      <c r="F63">
        <v>2.9700000000000001E-2</v>
      </c>
      <c r="G63">
        <v>4.1800000000000004E-2</v>
      </c>
      <c r="H63">
        <v>0.05</v>
      </c>
      <c r="I63">
        <v>6.3399999999999998E-2</v>
      </c>
      <c r="J63">
        <v>7.4200000000000002E-2</v>
      </c>
      <c r="K63">
        <v>8.8800000000000004E-2</v>
      </c>
      <c r="L63">
        <v>0.10210000000000001</v>
      </c>
      <c r="M63">
        <v>0.12200000000000001</v>
      </c>
      <c r="N63">
        <v>0.15590000000000001</v>
      </c>
      <c r="O63">
        <v>0.27200000000000002</v>
      </c>
    </row>
    <row r="64" spans="1:15" x14ac:dyDescent="0.3">
      <c r="A64">
        <v>2002</v>
      </c>
      <c r="B64">
        <v>19</v>
      </c>
      <c r="C64">
        <v>524</v>
      </c>
      <c r="D64" t="s">
        <v>15</v>
      </c>
      <c r="E64">
        <v>436</v>
      </c>
      <c r="F64">
        <v>2.2800000000000001E-2</v>
      </c>
      <c r="G64">
        <v>3.6799999999999999E-2</v>
      </c>
      <c r="H64">
        <v>4.4200000000000003E-2</v>
      </c>
      <c r="I64">
        <v>5.5100000000000003E-2</v>
      </c>
      <c r="J64">
        <v>6.5600000000000006E-2</v>
      </c>
      <c r="K64">
        <v>7.8899999999999998E-2</v>
      </c>
      <c r="L64">
        <v>9.580000000000001E-2</v>
      </c>
      <c r="M64">
        <v>0.1216</v>
      </c>
      <c r="N64">
        <v>0.1525</v>
      </c>
      <c r="O64">
        <v>0.32680000000000003</v>
      </c>
    </row>
    <row r="65" spans="1:15" x14ac:dyDescent="0.3">
      <c r="A65">
        <v>2002</v>
      </c>
      <c r="B65">
        <v>20</v>
      </c>
      <c r="C65">
        <v>560</v>
      </c>
      <c r="D65" t="s">
        <v>16</v>
      </c>
      <c r="E65">
        <v>539</v>
      </c>
      <c r="F65">
        <v>1.72E-2</v>
      </c>
      <c r="G65">
        <v>2.92E-2</v>
      </c>
      <c r="H65">
        <v>3.9E-2</v>
      </c>
      <c r="I65">
        <v>4.6300000000000001E-2</v>
      </c>
      <c r="J65">
        <v>6.1000000000000006E-2</v>
      </c>
      <c r="K65">
        <v>6.93E-2</v>
      </c>
      <c r="L65">
        <v>7.9500000000000001E-2</v>
      </c>
      <c r="M65">
        <v>0.10150000000000001</v>
      </c>
      <c r="N65">
        <v>0.1336</v>
      </c>
      <c r="O65">
        <v>0.4234</v>
      </c>
    </row>
    <row r="66" spans="1:15" x14ac:dyDescent="0.3">
      <c r="A66">
        <v>2002</v>
      </c>
      <c r="B66">
        <v>21</v>
      </c>
      <c r="C66">
        <v>616</v>
      </c>
      <c r="D66" t="s">
        <v>17</v>
      </c>
      <c r="E66">
        <v>641</v>
      </c>
      <c r="F66">
        <v>2.9000000000000001E-2</v>
      </c>
      <c r="G66">
        <v>3.9400000000000004E-2</v>
      </c>
      <c r="H66">
        <v>4.4900000000000002E-2</v>
      </c>
      <c r="I66">
        <v>5.5800000000000002E-2</v>
      </c>
      <c r="J66">
        <v>6.3E-2</v>
      </c>
      <c r="K66">
        <v>7.2800000000000004E-2</v>
      </c>
      <c r="L66">
        <v>8.7800000000000003E-2</v>
      </c>
      <c r="M66">
        <v>0.112</v>
      </c>
      <c r="N66">
        <v>0.14380000000000001</v>
      </c>
      <c r="O66">
        <v>0.3513</v>
      </c>
    </row>
    <row r="67" spans="1:15" x14ac:dyDescent="0.3">
      <c r="A67">
        <v>2002</v>
      </c>
      <c r="B67">
        <v>22</v>
      </c>
      <c r="C67">
        <v>800</v>
      </c>
      <c r="D67" t="s">
        <v>73</v>
      </c>
      <c r="E67">
        <v>198</v>
      </c>
      <c r="F67">
        <v>3.56E-2</v>
      </c>
      <c r="G67">
        <v>5.1900000000000002E-2</v>
      </c>
      <c r="H67">
        <v>6.0700000000000004E-2</v>
      </c>
      <c r="I67">
        <v>6.9800000000000001E-2</v>
      </c>
      <c r="J67">
        <v>7.9300000000000009E-2</v>
      </c>
      <c r="K67">
        <v>8.8800000000000004E-2</v>
      </c>
      <c r="L67">
        <v>0.1003</v>
      </c>
      <c r="M67">
        <v>0.11600000000000001</v>
      </c>
      <c r="N67">
        <v>0.13750000000000001</v>
      </c>
      <c r="O67">
        <v>0.26019999999999999</v>
      </c>
    </row>
    <row r="68" spans="1:15" x14ac:dyDescent="0.3">
      <c r="A68">
        <v>2003</v>
      </c>
      <c r="B68">
        <v>1</v>
      </c>
      <c r="C68">
        <v>0</v>
      </c>
      <c r="D68" t="s">
        <v>72</v>
      </c>
      <c r="E68">
        <v>7741</v>
      </c>
      <c r="F68">
        <v>3.6500000000000005E-2</v>
      </c>
      <c r="G68">
        <v>4.99E-2</v>
      </c>
      <c r="H68">
        <v>5.9300000000000005E-2</v>
      </c>
      <c r="I68">
        <v>6.93E-2</v>
      </c>
      <c r="J68">
        <v>7.7200000000000005E-2</v>
      </c>
      <c r="K68">
        <v>8.5300000000000001E-2</v>
      </c>
      <c r="L68">
        <v>9.9900000000000003E-2</v>
      </c>
      <c r="M68">
        <v>0.11470000000000001</v>
      </c>
      <c r="N68">
        <v>0.13789999999999999</v>
      </c>
      <c r="O68">
        <v>0.26990000000000003</v>
      </c>
    </row>
    <row r="69" spans="1:15" x14ac:dyDescent="0.3">
      <c r="A69">
        <v>2003</v>
      </c>
      <c r="B69">
        <v>2</v>
      </c>
      <c r="C69">
        <v>101</v>
      </c>
      <c r="D69" t="s">
        <v>54</v>
      </c>
      <c r="E69">
        <v>2723</v>
      </c>
      <c r="F69">
        <v>4.0500000000000001E-2</v>
      </c>
      <c r="G69">
        <v>0.05</v>
      </c>
      <c r="H69">
        <v>5.8200000000000002E-2</v>
      </c>
      <c r="I69">
        <v>6.6799999999999998E-2</v>
      </c>
      <c r="J69">
        <v>7.4999999999999997E-2</v>
      </c>
      <c r="K69">
        <v>8.3100000000000007E-2</v>
      </c>
      <c r="L69">
        <v>0.1004</v>
      </c>
      <c r="M69">
        <v>0.11840000000000001</v>
      </c>
      <c r="N69">
        <v>0.14550000000000002</v>
      </c>
      <c r="O69">
        <v>0.26219999999999999</v>
      </c>
    </row>
    <row r="70" spans="1:15" x14ac:dyDescent="0.3">
      <c r="A70">
        <v>2003</v>
      </c>
      <c r="B70">
        <v>3</v>
      </c>
      <c r="C70">
        <v>102</v>
      </c>
      <c r="D70" t="s">
        <v>0</v>
      </c>
      <c r="E70">
        <v>1018</v>
      </c>
      <c r="F70">
        <v>1.6199999999999999E-2</v>
      </c>
      <c r="G70">
        <v>2.4E-2</v>
      </c>
      <c r="H70">
        <v>3.1300000000000001E-2</v>
      </c>
      <c r="I70">
        <v>3.9699999999999999E-2</v>
      </c>
      <c r="J70">
        <v>5.0599999999999999E-2</v>
      </c>
      <c r="K70">
        <v>6.4200000000000007E-2</v>
      </c>
      <c r="L70">
        <v>9.1200000000000003E-2</v>
      </c>
      <c r="M70">
        <v>0.11960000000000001</v>
      </c>
      <c r="N70">
        <v>0.1714</v>
      </c>
      <c r="O70">
        <v>0.39180000000000004</v>
      </c>
    </row>
    <row r="71" spans="1:15" x14ac:dyDescent="0.3">
      <c r="A71">
        <v>2003</v>
      </c>
      <c r="B71">
        <v>4</v>
      </c>
      <c r="C71">
        <v>104</v>
      </c>
      <c r="D71" t="s">
        <v>1</v>
      </c>
      <c r="E71">
        <v>402</v>
      </c>
      <c r="F71">
        <v>9.1999999999999998E-3</v>
      </c>
      <c r="G71">
        <v>1.72E-2</v>
      </c>
      <c r="H71">
        <v>2.24E-2</v>
      </c>
      <c r="I71">
        <v>3.1300000000000001E-2</v>
      </c>
      <c r="J71">
        <v>4.2500000000000003E-2</v>
      </c>
      <c r="K71">
        <v>5.3000000000000005E-2</v>
      </c>
      <c r="L71">
        <v>9.3400000000000011E-2</v>
      </c>
      <c r="M71">
        <v>0.1268</v>
      </c>
      <c r="N71">
        <v>0.18560000000000001</v>
      </c>
      <c r="O71">
        <v>0.41860000000000003</v>
      </c>
    </row>
    <row r="72" spans="1:15" x14ac:dyDescent="0.3">
      <c r="A72">
        <v>2003</v>
      </c>
      <c r="B72">
        <v>5</v>
      </c>
      <c r="C72">
        <v>131</v>
      </c>
      <c r="D72" t="s">
        <v>2</v>
      </c>
      <c r="E72">
        <v>235</v>
      </c>
      <c r="F72">
        <v>2.7100000000000003E-2</v>
      </c>
      <c r="G72">
        <v>3.5300000000000005E-2</v>
      </c>
      <c r="H72">
        <v>4.2599999999999999E-2</v>
      </c>
      <c r="I72">
        <v>5.3600000000000002E-2</v>
      </c>
      <c r="J72">
        <v>6.13E-2</v>
      </c>
      <c r="K72">
        <v>7.6100000000000001E-2</v>
      </c>
      <c r="L72">
        <v>9.1800000000000007E-2</v>
      </c>
      <c r="M72">
        <v>0.1143</v>
      </c>
      <c r="N72">
        <v>0.15460000000000002</v>
      </c>
      <c r="O72">
        <v>0.34340000000000004</v>
      </c>
    </row>
    <row r="73" spans="1:15" x14ac:dyDescent="0.3">
      <c r="A73">
        <v>2003</v>
      </c>
      <c r="B73">
        <v>6</v>
      </c>
      <c r="C73">
        <v>160</v>
      </c>
      <c r="D73" t="s">
        <v>3</v>
      </c>
      <c r="E73">
        <v>259</v>
      </c>
      <c r="F73">
        <v>1.46E-2</v>
      </c>
      <c r="G73">
        <v>2.0900000000000002E-2</v>
      </c>
      <c r="H73">
        <v>3.1600000000000003E-2</v>
      </c>
      <c r="I73">
        <v>3.4599999999999999E-2</v>
      </c>
      <c r="J73">
        <v>5.0800000000000005E-2</v>
      </c>
      <c r="K73">
        <v>6.3100000000000003E-2</v>
      </c>
      <c r="L73">
        <v>8.9700000000000002E-2</v>
      </c>
      <c r="M73">
        <v>0.11890000000000001</v>
      </c>
      <c r="N73">
        <v>0.16920000000000002</v>
      </c>
      <c r="O73">
        <v>0.40660000000000002</v>
      </c>
    </row>
    <row r="74" spans="1:15" x14ac:dyDescent="0.3">
      <c r="A74">
        <v>2003</v>
      </c>
      <c r="B74">
        <v>7</v>
      </c>
      <c r="C74">
        <v>210</v>
      </c>
      <c r="D74" t="s">
        <v>4</v>
      </c>
      <c r="E74">
        <v>122</v>
      </c>
      <c r="F74">
        <v>2.2000000000000002E-2</v>
      </c>
      <c r="G74">
        <v>3.1E-2</v>
      </c>
      <c r="H74">
        <v>3.8100000000000002E-2</v>
      </c>
      <c r="I74">
        <v>5.0900000000000001E-2</v>
      </c>
      <c r="J74">
        <v>5.5900000000000005E-2</v>
      </c>
      <c r="K74">
        <v>8.1100000000000005E-2</v>
      </c>
      <c r="L74">
        <v>8.5900000000000004E-2</v>
      </c>
      <c r="M74">
        <v>0.10790000000000001</v>
      </c>
      <c r="N74">
        <v>0.16209999999999999</v>
      </c>
      <c r="O74">
        <v>0.36510000000000004</v>
      </c>
    </row>
    <row r="75" spans="1:15" x14ac:dyDescent="0.3">
      <c r="A75">
        <v>2003</v>
      </c>
      <c r="B75">
        <v>8</v>
      </c>
      <c r="C75">
        <v>230</v>
      </c>
      <c r="D75" t="s">
        <v>5</v>
      </c>
      <c r="E75">
        <v>1705</v>
      </c>
      <c r="F75">
        <v>5.4900000000000004E-2</v>
      </c>
      <c r="G75">
        <v>6.5600000000000006E-2</v>
      </c>
      <c r="H75">
        <v>7.4300000000000005E-2</v>
      </c>
      <c r="I75">
        <v>8.3100000000000007E-2</v>
      </c>
      <c r="J75">
        <v>8.9599999999999999E-2</v>
      </c>
      <c r="K75">
        <v>9.4300000000000009E-2</v>
      </c>
      <c r="L75">
        <v>0.10580000000000001</v>
      </c>
      <c r="M75">
        <v>0.11760000000000001</v>
      </c>
      <c r="N75">
        <v>0.13</v>
      </c>
      <c r="O75">
        <v>0.18480000000000002</v>
      </c>
    </row>
    <row r="76" spans="1:15" x14ac:dyDescent="0.3">
      <c r="A76">
        <v>2003</v>
      </c>
      <c r="B76">
        <v>9</v>
      </c>
      <c r="C76">
        <v>232</v>
      </c>
      <c r="D76" t="s">
        <v>6</v>
      </c>
      <c r="E76">
        <v>600</v>
      </c>
      <c r="F76">
        <v>6.8600000000000008E-2</v>
      </c>
      <c r="G76">
        <v>7.4400000000000008E-2</v>
      </c>
      <c r="H76">
        <v>7.9200000000000007E-2</v>
      </c>
      <c r="I76">
        <v>8.5699999999999998E-2</v>
      </c>
      <c r="J76">
        <v>9.0000000000000011E-2</v>
      </c>
      <c r="K76">
        <v>9.2100000000000001E-2</v>
      </c>
      <c r="L76">
        <v>0.1023</v>
      </c>
      <c r="M76">
        <v>0.11080000000000001</v>
      </c>
      <c r="N76">
        <v>0.12250000000000001</v>
      </c>
      <c r="O76">
        <v>0.1744</v>
      </c>
    </row>
    <row r="77" spans="1:15" x14ac:dyDescent="0.3">
      <c r="A77">
        <v>2003</v>
      </c>
      <c r="B77">
        <v>10</v>
      </c>
      <c r="C77">
        <v>272</v>
      </c>
      <c r="D77" t="s">
        <v>7</v>
      </c>
      <c r="E77">
        <v>285</v>
      </c>
      <c r="F77">
        <v>5.21E-2</v>
      </c>
      <c r="G77">
        <v>6.1000000000000006E-2</v>
      </c>
      <c r="H77">
        <v>6.8600000000000008E-2</v>
      </c>
      <c r="I77">
        <v>7.9300000000000009E-2</v>
      </c>
      <c r="J77">
        <v>8.5900000000000004E-2</v>
      </c>
      <c r="K77">
        <v>9.2200000000000004E-2</v>
      </c>
      <c r="L77">
        <v>0.10290000000000001</v>
      </c>
      <c r="M77">
        <v>0.11960000000000001</v>
      </c>
      <c r="N77">
        <v>0.13789999999999999</v>
      </c>
      <c r="O77">
        <v>0.20030000000000001</v>
      </c>
    </row>
    <row r="78" spans="1:15" x14ac:dyDescent="0.3">
      <c r="A78">
        <v>2003</v>
      </c>
      <c r="B78">
        <v>11</v>
      </c>
      <c r="C78">
        <v>290</v>
      </c>
      <c r="D78" t="s">
        <v>8</v>
      </c>
      <c r="E78">
        <v>196</v>
      </c>
      <c r="F78">
        <v>5.3200000000000004E-2</v>
      </c>
      <c r="G78">
        <v>6.4200000000000007E-2</v>
      </c>
      <c r="H78">
        <v>7.6800000000000007E-2</v>
      </c>
      <c r="I78">
        <v>8.6300000000000002E-2</v>
      </c>
      <c r="J78">
        <v>9.3400000000000011E-2</v>
      </c>
      <c r="K78">
        <v>9.5399999999999999E-2</v>
      </c>
      <c r="L78">
        <v>0.1101</v>
      </c>
      <c r="M78">
        <v>0.1212</v>
      </c>
      <c r="N78">
        <v>0.1285</v>
      </c>
      <c r="O78">
        <v>0.17100000000000001</v>
      </c>
    </row>
    <row r="79" spans="1:15" x14ac:dyDescent="0.3">
      <c r="A79">
        <v>2003</v>
      </c>
      <c r="B79">
        <v>12</v>
      </c>
      <c r="C79">
        <v>304</v>
      </c>
      <c r="D79" t="s">
        <v>9</v>
      </c>
      <c r="E79">
        <v>624</v>
      </c>
      <c r="F79">
        <v>4.36E-2</v>
      </c>
      <c r="G79">
        <v>5.9700000000000003E-2</v>
      </c>
      <c r="H79">
        <v>7.1400000000000005E-2</v>
      </c>
      <c r="I79">
        <v>8.1200000000000008E-2</v>
      </c>
      <c r="J79">
        <v>8.9599999999999999E-2</v>
      </c>
      <c r="K79">
        <v>9.7000000000000003E-2</v>
      </c>
      <c r="L79">
        <v>0.10930000000000001</v>
      </c>
      <c r="M79">
        <v>0.1222</v>
      </c>
      <c r="N79">
        <v>0.13420000000000001</v>
      </c>
      <c r="O79">
        <v>0.19190000000000002</v>
      </c>
    </row>
    <row r="80" spans="1:15" x14ac:dyDescent="0.3">
      <c r="A80">
        <v>2003</v>
      </c>
      <c r="B80">
        <v>13</v>
      </c>
      <c r="C80">
        <v>364</v>
      </c>
      <c r="D80" t="s">
        <v>55</v>
      </c>
      <c r="E80">
        <v>5018</v>
      </c>
      <c r="F80">
        <v>3.44E-2</v>
      </c>
      <c r="G80">
        <v>4.99E-2</v>
      </c>
      <c r="H80">
        <v>5.9900000000000002E-2</v>
      </c>
      <c r="I80">
        <v>7.0699999999999999E-2</v>
      </c>
      <c r="J80">
        <v>7.8399999999999997E-2</v>
      </c>
      <c r="K80">
        <v>8.660000000000001E-2</v>
      </c>
      <c r="L80">
        <v>9.9600000000000008E-2</v>
      </c>
      <c r="M80">
        <v>0.11280000000000001</v>
      </c>
      <c r="N80">
        <v>0.1338</v>
      </c>
      <c r="O80">
        <v>0.27410000000000001</v>
      </c>
    </row>
    <row r="81" spans="1:15" x14ac:dyDescent="0.3">
      <c r="A81">
        <v>2003</v>
      </c>
      <c r="B81">
        <v>14</v>
      </c>
      <c r="C81">
        <v>366</v>
      </c>
      <c r="D81" t="s">
        <v>10</v>
      </c>
      <c r="E81">
        <v>4813</v>
      </c>
      <c r="F81">
        <v>3.4300000000000004E-2</v>
      </c>
      <c r="G81">
        <v>4.99E-2</v>
      </c>
      <c r="H81">
        <v>5.9900000000000002E-2</v>
      </c>
      <c r="I81">
        <v>7.0800000000000002E-2</v>
      </c>
      <c r="J81">
        <v>7.85E-2</v>
      </c>
      <c r="K81">
        <v>8.660000000000001E-2</v>
      </c>
      <c r="L81">
        <v>9.9600000000000008E-2</v>
      </c>
      <c r="M81">
        <v>0.11270000000000001</v>
      </c>
      <c r="N81">
        <v>0.1336</v>
      </c>
      <c r="O81">
        <v>0.27429999999999999</v>
      </c>
    </row>
    <row r="82" spans="1:15" x14ac:dyDescent="0.3">
      <c r="A82">
        <v>2003</v>
      </c>
      <c r="B82">
        <v>15</v>
      </c>
      <c r="C82">
        <v>368</v>
      </c>
      <c r="D82" t="s">
        <v>11</v>
      </c>
      <c r="E82">
        <v>1391</v>
      </c>
      <c r="F82">
        <v>5.0599999999999999E-2</v>
      </c>
      <c r="G82">
        <v>6.1500000000000006E-2</v>
      </c>
      <c r="H82">
        <v>6.9000000000000006E-2</v>
      </c>
      <c r="I82">
        <v>7.8899999999999998E-2</v>
      </c>
      <c r="J82">
        <v>8.7000000000000008E-2</v>
      </c>
      <c r="K82">
        <v>9.4600000000000004E-2</v>
      </c>
      <c r="L82">
        <v>0.10310000000000001</v>
      </c>
      <c r="M82">
        <v>0.11610000000000001</v>
      </c>
      <c r="N82">
        <v>0.13120000000000001</v>
      </c>
      <c r="O82">
        <v>0.20800000000000002</v>
      </c>
    </row>
    <row r="83" spans="1:15" x14ac:dyDescent="0.3">
      <c r="A83">
        <v>2003</v>
      </c>
      <c r="B83">
        <v>16</v>
      </c>
      <c r="C83">
        <v>404</v>
      </c>
      <c r="D83" t="s">
        <v>12</v>
      </c>
      <c r="E83">
        <v>1154</v>
      </c>
      <c r="F83">
        <v>3.5300000000000005E-2</v>
      </c>
      <c r="G83">
        <v>6.7000000000000004E-2</v>
      </c>
      <c r="H83">
        <v>8.4000000000000005E-2</v>
      </c>
      <c r="I83">
        <v>9.6500000000000002E-2</v>
      </c>
      <c r="J83">
        <v>0.10390000000000001</v>
      </c>
      <c r="K83">
        <v>0.1085</v>
      </c>
      <c r="L83">
        <v>0.11460000000000001</v>
      </c>
      <c r="M83">
        <v>0.11720000000000001</v>
      </c>
      <c r="N83">
        <v>0.1182</v>
      </c>
      <c r="O83">
        <v>0.15490000000000001</v>
      </c>
    </row>
    <row r="84" spans="1:15" x14ac:dyDescent="0.3">
      <c r="A84">
        <v>2003</v>
      </c>
      <c r="B84">
        <v>17</v>
      </c>
      <c r="C84">
        <v>440</v>
      </c>
      <c r="D84" t="s">
        <v>13</v>
      </c>
      <c r="E84">
        <v>260</v>
      </c>
      <c r="F84">
        <v>2.07E-2</v>
      </c>
      <c r="G84">
        <v>3.1100000000000003E-2</v>
      </c>
      <c r="H84">
        <v>4.2000000000000003E-2</v>
      </c>
      <c r="I84">
        <v>5.9200000000000003E-2</v>
      </c>
      <c r="J84">
        <v>6.2700000000000006E-2</v>
      </c>
      <c r="K84">
        <v>7.5700000000000003E-2</v>
      </c>
      <c r="L84">
        <v>0.1042</v>
      </c>
      <c r="M84">
        <v>0.1158</v>
      </c>
      <c r="N84">
        <v>0.1608</v>
      </c>
      <c r="O84">
        <v>0.32780000000000004</v>
      </c>
    </row>
    <row r="85" spans="1:15" x14ac:dyDescent="0.3">
      <c r="A85">
        <v>2003</v>
      </c>
      <c r="B85">
        <v>18</v>
      </c>
      <c r="C85">
        <v>478</v>
      </c>
      <c r="D85" t="s">
        <v>14</v>
      </c>
      <c r="E85">
        <v>289</v>
      </c>
      <c r="F85">
        <v>2.9000000000000001E-2</v>
      </c>
      <c r="G85">
        <v>3.8200000000000005E-2</v>
      </c>
      <c r="H85">
        <v>5.11E-2</v>
      </c>
      <c r="I85">
        <v>6.2100000000000002E-2</v>
      </c>
      <c r="J85">
        <v>7.3200000000000001E-2</v>
      </c>
      <c r="K85">
        <v>8.5100000000000009E-2</v>
      </c>
      <c r="L85">
        <v>9.98E-2</v>
      </c>
      <c r="M85">
        <v>0.12740000000000001</v>
      </c>
      <c r="N85">
        <v>0.1479</v>
      </c>
      <c r="O85">
        <v>0.2863</v>
      </c>
    </row>
    <row r="86" spans="1:15" x14ac:dyDescent="0.3">
      <c r="A86">
        <v>2003</v>
      </c>
      <c r="B86">
        <v>19</v>
      </c>
      <c r="C86">
        <v>524</v>
      </c>
      <c r="D86" t="s">
        <v>15</v>
      </c>
      <c r="E86">
        <v>463</v>
      </c>
      <c r="F86">
        <v>2.3300000000000001E-2</v>
      </c>
      <c r="G86">
        <v>3.5300000000000005E-2</v>
      </c>
      <c r="H86">
        <v>4.19E-2</v>
      </c>
      <c r="I86">
        <v>5.2600000000000001E-2</v>
      </c>
      <c r="J86">
        <v>6.3E-2</v>
      </c>
      <c r="K86">
        <v>7.6100000000000001E-2</v>
      </c>
      <c r="L86">
        <v>9.74E-2</v>
      </c>
      <c r="M86">
        <v>0.1178</v>
      </c>
      <c r="N86">
        <v>0.1555</v>
      </c>
      <c r="O86">
        <v>0.33710000000000001</v>
      </c>
    </row>
    <row r="87" spans="1:15" x14ac:dyDescent="0.3">
      <c r="A87">
        <v>2003</v>
      </c>
      <c r="B87">
        <v>20</v>
      </c>
      <c r="C87">
        <v>560</v>
      </c>
      <c r="D87" t="s">
        <v>16</v>
      </c>
      <c r="E87">
        <v>574</v>
      </c>
      <c r="F87">
        <v>1.6400000000000001E-2</v>
      </c>
      <c r="G87">
        <v>2.8800000000000003E-2</v>
      </c>
      <c r="H87">
        <v>3.6400000000000002E-2</v>
      </c>
      <c r="I87">
        <v>4.7E-2</v>
      </c>
      <c r="J87">
        <v>5.1900000000000002E-2</v>
      </c>
      <c r="K87">
        <v>6.1400000000000003E-2</v>
      </c>
      <c r="L87">
        <v>7.6700000000000004E-2</v>
      </c>
      <c r="M87">
        <v>9.6300000000000011E-2</v>
      </c>
      <c r="N87">
        <v>0.11990000000000001</v>
      </c>
      <c r="O87">
        <v>0.46530000000000005</v>
      </c>
    </row>
    <row r="88" spans="1:15" x14ac:dyDescent="0.3">
      <c r="A88">
        <v>2003</v>
      </c>
      <c r="B88">
        <v>21</v>
      </c>
      <c r="C88">
        <v>616</v>
      </c>
      <c r="D88" t="s">
        <v>17</v>
      </c>
      <c r="E88">
        <v>682</v>
      </c>
      <c r="F88">
        <v>2.9400000000000003E-2</v>
      </c>
      <c r="G88">
        <v>3.6799999999999999E-2</v>
      </c>
      <c r="H88">
        <v>4.3099999999999999E-2</v>
      </c>
      <c r="I88">
        <v>5.1200000000000002E-2</v>
      </c>
      <c r="J88">
        <v>5.91E-2</v>
      </c>
      <c r="K88">
        <v>6.6400000000000001E-2</v>
      </c>
      <c r="L88">
        <v>8.6000000000000007E-2</v>
      </c>
      <c r="M88">
        <v>0.1008</v>
      </c>
      <c r="N88">
        <v>0.14480000000000001</v>
      </c>
      <c r="O88">
        <v>0.38240000000000002</v>
      </c>
    </row>
    <row r="89" spans="1:15" x14ac:dyDescent="0.3">
      <c r="A89">
        <v>2003</v>
      </c>
      <c r="B89">
        <v>22</v>
      </c>
      <c r="C89">
        <v>800</v>
      </c>
      <c r="D89" t="s">
        <v>73</v>
      </c>
      <c r="E89">
        <v>206</v>
      </c>
      <c r="F89">
        <v>3.6500000000000005E-2</v>
      </c>
      <c r="G89">
        <v>4.99E-2</v>
      </c>
      <c r="H89">
        <v>5.9300000000000005E-2</v>
      </c>
      <c r="I89">
        <v>6.93E-2</v>
      </c>
      <c r="J89">
        <v>7.7200000000000005E-2</v>
      </c>
      <c r="K89">
        <v>8.5300000000000001E-2</v>
      </c>
      <c r="L89">
        <v>9.9900000000000003E-2</v>
      </c>
      <c r="M89">
        <v>0.11470000000000001</v>
      </c>
      <c r="N89">
        <v>0.13789999999999999</v>
      </c>
      <c r="O89">
        <v>0.26990000000000003</v>
      </c>
    </row>
    <row r="90" spans="1:15" x14ac:dyDescent="0.3">
      <c r="A90">
        <v>2004</v>
      </c>
      <c r="B90">
        <v>1</v>
      </c>
      <c r="C90">
        <v>0</v>
      </c>
      <c r="D90" t="s">
        <v>72</v>
      </c>
      <c r="E90">
        <v>8232</v>
      </c>
      <c r="F90">
        <v>3.5500000000000004E-2</v>
      </c>
      <c r="G90">
        <v>5.04E-2</v>
      </c>
      <c r="H90">
        <v>5.8700000000000002E-2</v>
      </c>
      <c r="I90">
        <v>6.7500000000000004E-2</v>
      </c>
      <c r="J90">
        <v>7.5600000000000001E-2</v>
      </c>
      <c r="K90">
        <v>8.7599999999999997E-2</v>
      </c>
      <c r="L90">
        <v>0.10020000000000001</v>
      </c>
      <c r="M90">
        <v>0.11650000000000001</v>
      </c>
      <c r="N90">
        <v>0.1411</v>
      </c>
      <c r="O90">
        <v>0.26680000000000004</v>
      </c>
    </row>
    <row r="91" spans="1:15" x14ac:dyDescent="0.3">
      <c r="A91">
        <v>2004</v>
      </c>
      <c r="B91">
        <v>2</v>
      </c>
      <c r="C91">
        <v>101</v>
      </c>
      <c r="D91" t="s">
        <v>54</v>
      </c>
      <c r="E91">
        <v>2902</v>
      </c>
      <c r="F91">
        <v>4.0100000000000004E-2</v>
      </c>
      <c r="G91">
        <v>5.16E-2</v>
      </c>
      <c r="H91">
        <v>5.8000000000000003E-2</v>
      </c>
      <c r="I91">
        <v>6.5700000000000008E-2</v>
      </c>
      <c r="J91">
        <v>7.3300000000000004E-2</v>
      </c>
      <c r="K91">
        <v>8.7599999999999997E-2</v>
      </c>
      <c r="L91">
        <v>9.9299999999999999E-2</v>
      </c>
      <c r="M91">
        <v>0.12010000000000001</v>
      </c>
      <c r="N91">
        <v>0.14380000000000001</v>
      </c>
      <c r="O91">
        <v>0.26050000000000001</v>
      </c>
    </row>
    <row r="92" spans="1:15" x14ac:dyDescent="0.3">
      <c r="A92">
        <v>2004</v>
      </c>
      <c r="B92">
        <v>3</v>
      </c>
      <c r="C92">
        <v>102</v>
      </c>
      <c r="D92" t="s">
        <v>0</v>
      </c>
      <c r="E92">
        <v>1081</v>
      </c>
      <c r="F92">
        <v>1.52E-2</v>
      </c>
      <c r="G92">
        <v>2.3300000000000001E-2</v>
      </c>
      <c r="H92">
        <v>2.9500000000000002E-2</v>
      </c>
      <c r="I92">
        <v>4.0100000000000004E-2</v>
      </c>
      <c r="J92">
        <v>4.8600000000000004E-2</v>
      </c>
      <c r="K92">
        <v>6.88E-2</v>
      </c>
      <c r="L92">
        <v>8.8400000000000006E-2</v>
      </c>
      <c r="M92">
        <v>0.12710000000000002</v>
      </c>
      <c r="N92">
        <v>0.16970000000000002</v>
      </c>
      <c r="O92">
        <v>0.38930000000000003</v>
      </c>
    </row>
    <row r="93" spans="1:15" x14ac:dyDescent="0.3">
      <c r="A93">
        <v>2004</v>
      </c>
      <c r="B93">
        <v>4</v>
      </c>
      <c r="C93">
        <v>104</v>
      </c>
      <c r="D93" t="s">
        <v>1</v>
      </c>
      <c r="E93">
        <v>409</v>
      </c>
      <c r="F93">
        <v>6.9000000000000008E-3</v>
      </c>
      <c r="G93">
        <v>1.5900000000000001E-2</v>
      </c>
      <c r="H93">
        <v>1.9100000000000002E-2</v>
      </c>
      <c r="I93">
        <v>3.0000000000000002E-2</v>
      </c>
      <c r="J93">
        <v>3.7700000000000004E-2</v>
      </c>
      <c r="K93">
        <v>6.1200000000000004E-2</v>
      </c>
      <c r="L93">
        <v>8.0700000000000008E-2</v>
      </c>
      <c r="M93">
        <v>0.14120000000000002</v>
      </c>
      <c r="N93">
        <v>0.1837</v>
      </c>
      <c r="O93">
        <v>0.42350000000000004</v>
      </c>
    </row>
    <row r="94" spans="1:15" x14ac:dyDescent="0.3">
      <c r="A94">
        <v>2004</v>
      </c>
      <c r="B94">
        <v>5</v>
      </c>
      <c r="C94">
        <v>131</v>
      </c>
      <c r="D94" t="s">
        <v>2</v>
      </c>
      <c r="E94">
        <v>254</v>
      </c>
      <c r="F94">
        <v>2.5400000000000002E-2</v>
      </c>
      <c r="G94">
        <v>3.49E-2</v>
      </c>
      <c r="H94">
        <v>4.48E-2</v>
      </c>
      <c r="I94">
        <v>5.1000000000000004E-2</v>
      </c>
      <c r="J94">
        <v>6.3500000000000001E-2</v>
      </c>
      <c r="K94">
        <v>7.5499999999999998E-2</v>
      </c>
      <c r="L94">
        <v>0.1008</v>
      </c>
      <c r="M94">
        <v>0.1206</v>
      </c>
      <c r="N94">
        <v>0.1588</v>
      </c>
      <c r="O94">
        <v>0.32469999999999999</v>
      </c>
    </row>
    <row r="95" spans="1:15" x14ac:dyDescent="0.3">
      <c r="A95">
        <v>2004</v>
      </c>
      <c r="B95">
        <v>6</v>
      </c>
      <c r="C95">
        <v>160</v>
      </c>
      <c r="D95" t="s">
        <v>3</v>
      </c>
      <c r="E95">
        <v>285</v>
      </c>
      <c r="F95">
        <v>1.49E-2</v>
      </c>
      <c r="G95">
        <v>2.0900000000000002E-2</v>
      </c>
      <c r="H95">
        <v>2.7400000000000001E-2</v>
      </c>
      <c r="I95">
        <v>4.1700000000000001E-2</v>
      </c>
      <c r="J95">
        <v>4.7699999999999999E-2</v>
      </c>
      <c r="K95">
        <v>7.1599999999999997E-2</v>
      </c>
      <c r="L95">
        <v>8.72E-2</v>
      </c>
      <c r="M95">
        <v>0.1237</v>
      </c>
      <c r="N95">
        <v>0.1663</v>
      </c>
      <c r="O95">
        <v>0.39860000000000001</v>
      </c>
    </row>
    <row r="96" spans="1:15" x14ac:dyDescent="0.3">
      <c r="A96">
        <v>2004</v>
      </c>
      <c r="B96">
        <v>7</v>
      </c>
      <c r="C96">
        <v>210</v>
      </c>
      <c r="D96" t="s">
        <v>4</v>
      </c>
      <c r="E96">
        <v>132</v>
      </c>
      <c r="F96">
        <v>2.2000000000000002E-2</v>
      </c>
      <c r="G96">
        <v>2.92E-2</v>
      </c>
      <c r="H96">
        <v>3.7000000000000005E-2</v>
      </c>
      <c r="I96">
        <v>4.6900000000000004E-2</v>
      </c>
      <c r="J96">
        <v>5.5300000000000002E-2</v>
      </c>
      <c r="K96">
        <v>7.3400000000000007E-2</v>
      </c>
      <c r="L96">
        <v>9.06E-2</v>
      </c>
      <c r="M96">
        <v>0.10340000000000001</v>
      </c>
      <c r="N96">
        <v>0.15480000000000002</v>
      </c>
      <c r="O96">
        <v>0.38740000000000002</v>
      </c>
    </row>
    <row r="97" spans="1:15" x14ac:dyDescent="0.3">
      <c r="A97">
        <v>2004</v>
      </c>
      <c r="B97">
        <v>8</v>
      </c>
      <c r="C97">
        <v>230</v>
      </c>
      <c r="D97" t="s">
        <v>5</v>
      </c>
      <c r="E97">
        <v>1821</v>
      </c>
      <c r="F97">
        <v>5.4900000000000004E-2</v>
      </c>
      <c r="G97">
        <v>6.83E-2</v>
      </c>
      <c r="H97">
        <v>7.4900000000000008E-2</v>
      </c>
      <c r="I97">
        <v>8.0800000000000011E-2</v>
      </c>
      <c r="J97">
        <v>8.8000000000000009E-2</v>
      </c>
      <c r="K97">
        <v>9.870000000000001E-2</v>
      </c>
      <c r="L97">
        <v>0.10580000000000001</v>
      </c>
      <c r="M97">
        <v>0.1159</v>
      </c>
      <c r="N97">
        <v>0.1285</v>
      </c>
      <c r="O97">
        <v>0.18410000000000001</v>
      </c>
    </row>
    <row r="98" spans="1:15" x14ac:dyDescent="0.3">
      <c r="A98">
        <v>2004</v>
      </c>
      <c r="B98">
        <v>9</v>
      </c>
      <c r="C98">
        <v>232</v>
      </c>
      <c r="D98" t="s">
        <v>6</v>
      </c>
      <c r="E98">
        <v>633</v>
      </c>
      <c r="F98">
        <v>7.0500000000000007E-2</v>
      </c>
      <c r="G98">
        <v>7.85E-2</v>
      </c>
      <c r="H98">
        <v>8.09E-2</v>
      </c>
      <c r="I98">
        <v>8.2100000000000006E-2</v>
      </c>
      <c r="J98">
        <v>8.8700000000000001E-2</v>
      </c>
      <c r="K98">
        <v>9.5399999999999999E-2</v>
      </c>
      <c r="L98">
        <v>0.1028</v>
      </c>
      <c r="M98">
        <v>0.10980000000000001</v>
      </c>
      <c r="N98">
        <v>0.12150000000000001</v>
      </c>
      <c r="O98">
        <v>0.1699</v>
      </c>
    </row>
    <row r="99" spans="1:15" x14ac:dyDescent="0.3">
      <c r="A99">
        <v>2004</v>
      </c>
      <c r="B99">
        <v>10</v>
      </c>
      <c r="C99">
        <v>272</v>
      </c>
      <c r="D99" t="s">
        <v>7</v>
      </c>
      <c r="E99">
        <v>297</v>
      </c>
      <c r="F99">
        <v>5.2400000000000002E-2</v>
      </c>
      <c r="G99">
        <v>5.9900000000000002E-2</v>
      </c>
      <c r="H99">
        <v>6.7600000000000007E-2</v>
      </c>
      <c r="I99">
        <v>7.4499999999999997E-2</v>
      </c>
      <c r="J99">
        <v>8.3100000000000007E-2</v>
      </c>
      <c r="K99">
        <v>9.2499999999999999E-2</v>
      </c>
      <c r="L99">
        <v>0.10260000000000001</v>
      </c>
      <c r="M99">
        <v>0.11760000000000001</v>
      </c>
      <c r="N99">
        <v>0.1361</v>
      </c>
      <c r="O99">
        <v>0.2137</v>
      </c>
    </row>
    <row r="100" spans="1:15" x14ac:dyDescent="0.3">
      <c r="A100">
        <v>2004</v>
      </c>
      <c r="B100">
        <v>11</v>
      </c>
      <c r="C100">
        <v>290</v>
      </c>
      <c r="D100" t="s">
        <v>8</v>
      </c>
      <c r="E100">
        <v>233</v>
      </c>
      <c r="F100">
        <v>5.2400000000000002E-2</v>
      </c>
      <c r="G100">
        <v>6.8699999999999997E-2</v>
      </c>
      <c r="H100">
        <v>7.8300000000000008E-2</v>
      </c>
      <c r="I100">
        <v>8.1299999999999997E-2</v>
      </c>
      <c r="J100">
        <v>9.0400000000000008E-2</v>
      </c>
      <c r="K100">
        <v>0.10590000000000001</v>
      </c>
      <c r="L100">
        <v>0.1106</v>
      </c>
      <c r="M100">
        <v>0.1206</v>
      </c>
      <c r="N100">
        <v>0.12760000000000002</v>
      </c>
      <c r="O100">
        <v>0.1641</v>
      </c>
    </row>
    <row r="101" spans="1:15" x14ac:dyDescent="0.3">
      <c r="A101">
        <v>2004</v>
      </c>
      <c r="B101">
        <v>12</v>
      </c>
      <c r="C101">
        <v>304</v>
      </c>
      <c r="D101" t="s">
        <v>9</v>
      </c>
      <c r="E101">
        <v>659</v>
      </c>
      <c r="F101">
        <v>4.2000000000000003E-2</v>
      </c>
      <c r="G101">
        <v>6.2200000000000005E-2</v>
      </c>
      <c r="H101">
        <v>7.1300000000000002E-2</v>
      </c>
      <c r="I101">
        <v>8.2400000000000001E-2</v>
      </c>
      <c r="J101">
        <v>8.8700000000000001E-2</v>
      </c>
      <c r="K101">
        <v>0.1022</v>
      </c>
      <c r="L101">
        <v>0.10840000000000001</v>
      </c>
      <c r="M101">
        <v>0.11940000000000001</v>
      </c>
      <c r="N101">
        <v>0.13200000000000001</v>
      </c>
      <c r="O101">
        <v>0.19140000000000001</v>
      </c>
    </row>
    <row r="102" spans="1:15" x14ac:dyDescent="0.3">
      <c r="A102">
        <v>2004</v>
      </c>
      <c r="B102">
        <v>13</v>
      </c>
      <c r="C102">
        <v>364</v>
      </c>
      <c r="D102" t="s">
        <v>55</v>
      </c>
      <c r="E102">
        <v>5330</v>
      </c>
      <c r="F102">
        <v>3.3000000000000002E-2</v>
      </c>
      <c r="G102">
        <v>4.9800000000000004E-2</v>
      </c>
      <c r="H102">
        <v>5.91E-2</v>
      </c>
      <c r="I102">
        <v>6.8500000000000005E-2</v>
      </c>
      <c r="J102">
        <v>7.690000000000001E-2</v>
      </c>
      <c r="K102">
        <v>8.7599999999999997E-2</v>
      </c>
      <c r="L102">
        <v>0.1008</v>
      </c>
      <c r="M102">
        <v>0.11460000000000001</v>
      </c>
      <c r="N102">
        <v>0.1396</v>
      </c>
      <c r="O102">
        <v>0.2702</v>
      </c>
    </row>
    <row r="103" spans="1:15" x14ac:dyDescent="0.3">
      <c r="A103">
        <v>2004</v>
      </c>
      <c r="B103">
        <v>14</v>
      </c>
      <c r="C103">
        <v>366</v>
      </c>
      <c r="D103" t="s">
        <v>10</v>
      </c>
      <c r="E103">
        <v>5124</v>
      </c>
      <c r="F103">
        <v>3.2899999999999999E-2</v>
      </c>
      <c r="G103">
        <v>4.9800000000000004E-2</v>
      </c>
      <c r="H103">
        <v>5.91E-2</v>
      </c>
      <c r="I103">
        <v>6.8600000000000008E-2</v>
      </c>
      <c r="J103">
        <v>7.690000000000001E-2</v>
      </c>
      <c r="K103">
        <v>8.7599999999999997E-2</v>
      </c>
      <c r="L103">
        <v>0.1008</v>
      </c>
      <c r="M103">
        <v>0.1145</v>
      </c>
      <c r="N103">
        <v>0.13950000000000001</v>
      </c>
      <c r="O103">
        <v>0.27040000000000003</v>
      </c>
    </row>
    <row r="104" spans="1:15" x14ac:dyDescent="0.3">
      <c r="A104">
        <v>2004</v>
      </c>
      <c r="B104">
        <v>15</v>
      </c>
      <c r="C104">
        <v>368</v>
      </c>
      <c r="D104" t="s">
        <v>11</v>
      </c>
      <c r="E104">
        <v>1467</v>
      </c>
      <c r="F104">
        <v>5.0200000000000002E-2</v>
      </c>
      <c r="G104">
        <v>6.4000000000000001E-2</v>
      </c>
      <c r="H104">
        <v>7.0699999999999999E-2</v>
      </c>
      <c r="I104">
        <v>7.5700000000000003E-2</v>
      </c>
      <c r="J104">
        <v>8.5699999999999998E-2</v>
      </c>
      <c r="K104">
        <v>9.3200000000000005E-2</v>
      </c>
      <c r="L104">
        <v>0.1051</v>
      </c>
      <c r="M104">
        <v>0.11260000000000001</v>
      </c>
      <c r="N104">
        <v>0.13190000000000002</v>
      </c>
      <c r="O104">
        <v>0.2109</v>
      </c>
    </row>
    <row r="105" spans="1:15" x14ac:dyDescent="0.3">
      <c r="A105">
        <v>2004</v>
      </c>
      <c r="B105">
        <v>16</v>
      </c>
      <c r="C105">
        <v>404</v>
      </c>
      <c r="D105" t="s">
        <v>12</v>
      </c>
      <c r="E105">
        <v>1239</v>
      </c>
      <c r="F105">
        <v>3.3000000000000002E-2</v>
      </c>
      <c r="G105">
        <v>6.4200000000000007E-2</v>
      </c>
      <c r="H105">
        <v>8.2299999999999998E-2</v>
      </c>
      <c r="I105">
        <v>0.10010000000000001</v>
      </c>
      <c r="J105">
        <v>0.1037</v>
      </c>
      <c r="K105">
        <v>0.11130000000000001</v>
      </c>
      <c r="L105">
        <v>0.11320000000000001</v>
      </c>
      <c r="M105">
        <v>0.1207</v>
      </c>
      <c r="N105">
        <v>0.11850000000000001</v>
      </c>
      <c r="O105">
        <v>0.15310000000000001</v>
      </c>
    </row>
    <row r="106" spans="1:15" x14ac:dyDescent="0.3">
      <c r="A106">
        <v>2004</v>
      </c>
      <c r="B106">
        <v>17</v>
      </c>
      <c r="C106">
        <v>440</v>
      </c>
      <c r="D106" t="s">
        <v>13</v>
      </c>
      <c r="E106">
        <v>271</v>
      </c>
      <c r="F106">
        <v>2.0500000000000001E-2</v>
      </c>
      <c r="G106">
        <v>3.2000000000000001E-2</v>
      </c>
      <c r="H106">
        <v>4.1200000000000001E-2</v>
      </c>
      <c r="I106">
        <v>4.8899999999999999E-2</v>
      </c>
      <c r="J106">
        <v>5.8300000000000005E-2</v>
      </c>
      <c r="K106">
        <v>8.14E-2</v>
      </c>
      <c r="L106">
        <v>9.5000000000000001E-2</v>
      </c>
      <c r="M106">
        <v>0.12100000000000001</v>
      </c>
      <c r="N106">
        <v>0.16470000000000001</v>
      </c>
      <c r="O106">
        <v>0.33710000000000001</v>
      </c>
    </row>
    <row r="107" spans="1:15" x14ac:dyDescent="0.3">
      <c r="A107">
        <v>2004</v>
      </c>
      <c r="B107">
        <v>18</v>
      </c>
      <c r="C107">
        <v>478</v>
      </c>
      <c r="D107" t="s">
        <v>14</v>
      </c>
      <c r="E107">
        <v>311</v>
      </c>
      <c r="F107">
        <v>2.5100000000000001E-2</v>
      </c>
      <c r="G107">
        <v>3.8700000000000005E-2</v>
      </c>
      <c r="H107">
        <v>4.53E-2</v>
      </c>
      <c r="I107">
        <v>5.4200000000000005E-2</v>
      </c>
      <c r="J107">
        <v>6.8900000000000003E-2</v>
      </c>
      <c r="K107">
        <v>8.4900000000000003E-2</v>
      </c>
      <c r="L107">
        <v>0.10400000000000001</v>
      </c>
      <c r="M107">
        <v>0.12760000000000002</v>
      </c>
      <c r="N107">
        <v>0.15140000000000001</v>
      </c>
      <c r="O107">
        <v>0.29980000000000001</v>
      </c>
    </row>
    <row r="108" spans="1:15" x14ac:dyDescent="0.3">
      <c r="A108">
        <v>2004</v>
      </c>
      <c r="B108">
        <v>19</v>
      </c>
      <c r="C108">
        <v>524</v>
      </c>
      <c r="D108" t="s">
        <v>15</v>
      </c>
      <c r="E108">
        <v>498</v>
      </c>
      <c r="F108">
        <v>2.1500000000000002E-2</v>
      </c>
      <c r="G108">
        <v>3.5900000000000001E-2</v>
      </c>
      <c r="H108">
        <v>4.1399999999999999E-2</v>
      </c>
      <c r="I108">
        <v>4.8600000000000004E-2</v>
      </c>
      <c r="J108">
        <v>6.0299999999999999E-2</v>
      </c>
      <c r="K108">
        <v>7.7200000000000005E-2</v>
      </c>
      <c r="L108">
        <v>9.8400000000000001E-2</v>
      </c>
      <c r="M108">
        <v>0.11840000000000001</v>
      </c>
      <c r="N108">
        <v>0.16350000000000001</v>
      </c>
      <c r="O108">
        <v>0.33480000000000004</v>
      </c>
    </row>
    <row r="109" spans="1:15" x14ac:dyDescent="0.3">
      <c r="A109">
        <v>2004</v>
      </c>
      <c r="B109">
        <v>20</v>
      </c>
      <c r="C109">
        <v>560</v>
      </c>
      <c r="D109" t="s">
        <v>16</v>
      </c>
      <c r="E109">
        <v>619</v>
      </c>
      <c r="F109">
        <v>1.5900000000000001E-2</v>
      </c>
      <c r="G109">
        <v>2.7300000000000001E-2</v>
      </c>
      <c r="H109">
        <v>3.5000000000000003E-2</v>
      </c>
      <c r="I109">
        <v>4.3300000000000005E-2</v>
      </c>
      <c r="J109">
        <v>5.2400000000000002E-2</v>
      </c>
      <c r="K109">
        <v>6.4200000000000007E-2</v>
      </c>
      <c r="L109">
        <v>8.1900000000000001E-2</v>
      </c>
      <c r="M109">
        <v>0.10550000000000001</v>
      </c>
      <c r="N109">
        <v>0.1459</v>
      </c>
      <c r="O109">
        <v>0.42850000000000005</v>
      </c>
    </row>
    <row r="110" spans="1:15" x14ac:dyDescent="0.3">
      <c r="A110">
        <v>2004</v>
      </c>
      <c r="B110">
        <v>21</v>
      </c>
      <c r="C110">
        <v>616</v>
      </c>
      <c r="D110" t="s">
        <v>17</v>
      </c>
      <c r="E110">
        <v>718</v>
      </c>
      <c r="F110">
        <v>2.8000000000000001E-2</v>
      </c>
      <c r="G110">
        <v>3.6600000000000001E-2</v>
      </c>
      <c r="H110">
        <v>4.1500000000000002E-2</v>
      </c>
      <c r="I110">
        <v>4.9100000000000005E-2</v>
      </c>
      <c r="J110">
        <v>5.5900000000000005E-2</v>
      </c>
      <c r="K110">
        <v>6.6000000000000003E-2</v>
      </c>
      <c r="L110">
        <v>8.9300000000000004E-2</v>
      </c>
      <c r="M110">
        <v>0.1043</v>
      </c>
      <c r="N110">
        <v>0.15430000000000002</v>
      </c>
      <c r="O110">
        <v>0.375</v>
      </c>
    </row>
    <row r="111" spans="1:15" x14ac:dyDescent="0.3">
      <c r="A111">
        <v>2004</v>
      </c>
      <c r="B111">
        <v>22</v>
      </c>
      <c r="C111">
        <v>800</v>
      </c>
      <c r="D111" t="s">
        <v>73</v>
      </c>
      <c r="E111">
        <v>206</v>
      </c>
      <c r="F111">
        <v>3.5500000000000004E-2</v>
      </c>
      <c r="G111">
        <v>5.04E-2</v>
      </c>
      <c r="H111">
        <v>5.8700000000000002E-2</v>
      </c>
      <c r="I111">
        <v>6.7500000000000004E-2</v>
      </c>
      <c r="J111">
        <v>7.5600000000000001E-2</v>
      </c>
      <c r="K111">
        <v>8.7599999999999997E-2</v>
      </c>
      <c r="L111">
        <v>0.10020000000000001</v>
      </c>
      <c r="M111">
        <v>0.11650000000000001</v>
      </c>
      <c r="N111">
        <v>0.1411</v>
      </c>
      <c r="O111">
        <v>0.26680000000000004</v>
      </c>
    </row>
    <row r="112" spans="1:15" x14ac:dyDescent="0.3">
      <c r="A112">
        <v>2005</v>
      </c>
      <c r="B112">
        <v>1</v>
      </c>
      <c r="C112">
        <v>0</v>
      </c>
      <c r="D112" t="s">
        <v>72</v>
      </c>
      <c r="E112">
        <v>8769</v>
      </c>
      <c r="F112">
        <v>3.5300000000000005E-2</v>
      </c>
      <c r="G112">
        <v>5.16E-2</v>
      </c>
      <c r="H112">
        <v>6.0299999999999999E-2</v>
      </c>
      <c r="I112">
        <v>6.8100000000000008E-2</v>
      </c>
      <c r="J112">
        <v>7.6800000000000007E-2</v>
      </c>
      <c r="K112">
        <v>8.6400000000000005E-2</v>
      </c>
      <c r="L112">
        <v>9.8900000000000002E-2</v>
      </c>
      <c r="M112">
        <v>0.1154</v>
      </c>
      <c r="N112">
        <v>0.1404</v>
      </c>
      <c r="O112">
        <v>0.26669999999999999</v>
      </c>
    </row>
    <row r="113" spans="1:15" x14ac:dyDescent="0.3">
      <c r="A113">
        <v>2005</v>
      </c>
      <c r="B113">
        <v>2</v>
      </c>
      <c r="C113">
        <v>101</v>
      </c>
      <c r="D113" t="s">
        <v>54</v>
      </c>
      <c r="E113">
        <v>3083</v>
      </c>
      <c r="F113">
        <v>3.8900000000000004E-2</v>
      </c>
      <c r="G113">
        <v>5.2600000000000001E-2</v>
      </c>
      <c r="H113">
        <v>5.9000000000000004E-2</v>
      </c>
      <c r="I113">
        <v>6.6500000000000004E-2</v>
      </c>
      <c r="J113">
        <v>7.5900000000000009E-2</v>
      </c>
      <c r="K113">
        <v>8.6300000000000002E-2</v>
      </c>
      <c r="L113">
        <v>0.10010000000000001</v>
      </c>
      <c r="M113">
        <v>0.11810000000000001</v>
      </c>
      <c r="N113">
        <v>0.1454</v>
      </c>
      <c r="O113">
        <v>0.25720000000000004</v>
      </c>
    </row>
    <row r="114" spans="1:15" x14ac:dyDescent="0.3">
      <c r="A114">
        <v>2005</v>
      </c>
      <c r="B114">
        <v>3</v>
      </c>
      <c r="C114">
        <v>102</v>
      </c>
      <c r="D114" t="s">
        <v>0</v>
      </c>
      <c r="E114">
        <v>1129</v>
      </c>
      <c r="F114">
        <v>1.2200000000000001E-2</v>
      </c>
      <c r="G114">
        <v>2.3100000000000002E-2</v>
      </c>
      <c r="H114">
        <v>3.2199999999999999E-2</v>
      </c>
      <c r="I114">
        <v>3.6500000000000005E-2</v>
      </c>
      <c r="J114">
        <v>5.04E-2</v>
      </c>
      <c r="K114">
        <v>6.83E-2</v>
      </c>
      <c r="L114">
        <v>8.8400000000000006E-2</v>
      </c>
      <c r="M114">
        <v>0.1241</v>
      </c>
      <c r="N114">
        <v>0.17300000000000001</v>
      </c>
      <c r="O114">
        <v>0.39169999999999999</v>
      </c>
    </row>
    <row r="115" spans="1:15" x14ac:dyDescent="0.3">
      <c r="A115">
        <v>2005</v>
      </c>
      <c r="B115">
        <v>4</v>
      </c>
      <c r="C115">
        <v>104</v>
      </c>
      <c r="D115" t="s">
        <v>1</v>
      </c>
      <c r="E115">
        <v>410</v>
      </c>
      <c r="F115">
        <v>1.0700000000000001E-2</v>
      </c>
      <c r="G115">
        <v>1.3100000000000001E-2</v>
      </c>
      <c r="H115">
        <v>2.2600000000000002E-2</v>
      </c>
      <c r="I115">
        <v>2.6100000000000002E-2</v>
      </c>
      <c r="J115">
        <v>3.5700000000000003E-2</v>
      </c>
      <c r="K115">
        <v>6.0900000000000003E-2</v>
      </c>
      <c r="L115">
        <v>7.5499999999999998E-2</v>
      </c>
      <c r="M115">
        <v>0.1323</v>
      </c>
      <c r="N115">
        <v>0.2041</v>
      </c>
      <c r="O115">
        <v>0.41920000000000002</v>
      </c>
    </row>
    <row r="116" spans="1:15" x14ac:dyDescent="0.3">
      <c r="A116">
        <v>2005</v>
      </c>
      <c r="B116">
        <v>5</v>
      </c>
      <c r="C116">
        <v>131</v>
      </c>
      <c r="D116" t="s">
        <v>2</v>
      </c>
      <c r="E116">
        <v>271</v>
      </c>
      <c r="F116">
        <v>2.29E-2</v>
      </c>
      <c r="G116">
        <v>3.1800000000000002E-2</v>
      </c>
      <c r="H116">
        <v>4.1500000000000002E-2</v>
      </c>
      <c r="I116">
        <v>4.9200000000000001E-2</v>
      </c>
      <c r="J116">
        <v>6.3899999999999998E-2</v>
      </c>
      <c r="K116">
        <v>7.7300000000000008E-2</v>
      </c>
      <c r="L116">
        <v>9.7000000000000003E-2</v>
      </c>
      <c r="M116">
        <v>0.1212</v>
      </c>
      <c r="N116">
        <v>0.1515</v>
      </c>
      <c r="O116">
        <v>0.34370000000000001</v>
      </c>
    </row>
    <row r="117" spans="1:15" x14ac:dyDescent="0.3">
      <c r="A117">
        <v>2005</v>
      </c>
      <c r="B117">
        <v>6</v>
      </c>
      <c r="C117">
        <v>160</v>
      </c>
      <c r="D117" t="s">
        <v>3</v>
      </c>
      <c r="E117">
        <v>306</v>
      </c>
      <c r="F117">
        <v>1.1000000000000001E-3</v>
      </c>
      <c r="G117">
        <v>2.53E-2</v>
      </c>
      <c r="H117">
        <v>3.27E-2</v>
      </c>
      <c r="I117">
        <v>3.5300000000000005E-2</v>
      </c>
      <c r="J117">
        <v>5.2500000000000005E-2</v>
      </c>
      <c r="K117">
        <v>6.9600000000000009E-2</v>
      </c>
      <c r="L117">
        <v>9.7500000000000003E-2</v>
      </c>
      <c r="M117">
        <v>0.12140000000000001</v>
      </c>
      <c r="N117">
        <v>0.16259999999999999</v>
      </c>
      <c r="O117">
        <v>0.4022</v>
      </c>
    </row>
    <row r="118" spans="1:15" x14ac:dyDescent="0.3">
      <c r="A118">
        <v>2005</v>
      </c>
      <c r="B118">
        <v>7</v>
      </c>
      <c r="C118">
        <v>210</v>
      </c>
      <c r="D118" t="s">
        <v>4</v>
      </c>
      <c r="E118">
        <v>141</v>
      </c>
      <c r="F118">
        <v>2.0500000000000001E-2</v>
      </c>
      <c r="G118">
        <v>3.09E-2</v>
      </c>
      <c r="H118">
        <v>4.1700000000000001E-2</v>
      </c>
      <c r="I118">
        <v>4.48E-2</v>
      </c>
      <c r="J118">
        <v>6.2400000000000004E-2</v>
      </c>
      <c r="K118">
        <v>6.9900000000000004E-2</v>
      </c>
      <c r="L118">
        <v>8.9800000000000005E-2</v>
      </c>
      <c r="M118">
        <v>0.11220000000000001</v>
      </c>
      <c r="N118">
        <v>0.14600000000000002</v>
      </c>
      <c r="O118">
        <v>0.38170000000000004</v>
      </c>
    </row>
    <row r="119" spans="1:15" x14ac:dyDescent="0.3">
      <c r="A119">
        <v>2005</v>
      </c>
      <c r="B119">
        <v>8</v>
      </c>
      <c r="C119">
        <v>230</v>
      </c>
      <c r="D119" t="s">
        <v>5</v>
      </c>
      <c r="E119">
        <v>1954</v>
      </c>
      <c r="F119">
        <v>5.4300000000000001E-2</v>
      </c>
      <c r="G119">
        <v>6.9699999999999998E-2</v>
      </c>
      <c r="H119">
        <v>7.4400000000000008E-2</v>
      </c>
      <c r="I119">
        <v>8.3799999999999999E-2</v>
      </c>
      <c r="J119">
        <v>9.06E-2</v>
      </c>
      <c r="K119">
        <v>9.6800000000000011E-2</v>
      </c>
      <c r="L119">
        <v>0.10680000000000001</v>
      </c>
      <c r="M119">
        <v>0.11460000000000001</v>
      </c>
      <c r="N119">
        <v>0.1295</v>
      </c>
      <c r="O119">
        <v>0.17950000000000002</v>
      </c>
    </row>
    <row r="120" spans="1:15" x14ac:dyDescent="0.3">
      <c r="A120">
        <v>2005</v>
      </c>
      <c r="B120">
        <v>9</v>
      </c>
      <c r="C120">
        <v>232</v>
      </c>
      <c r="D120" t="s">
        <v>6</v>
      </c>
      <c r="E120">
        <v>668</v>
      </c>
      <c r="F120">
        <v>6.88E-2</v>
      </c>
      <c r="G120">
        <v>7.9000000000000001E-2</v>
      </c>
      <c r="H120">
        <v>0.08</v>
      </c>
      <c r="I120">
        <v>8.4600000000000009E-2</v>
      </c>
      <c r="J120">
        <v>9.1200000000000003E-2</v>
      </c>
      <c r="K120">
        <v>9.2700000000000005E-2</v>
      </c>
      <c r="L120">
        <v>0.10260000000000001</v>
      </c>
      <c r="M120">
        <v>0.11170000000000001</v>
      </c>
      <c r="N120">
        <v>0.1212</v>
      </c>
      <c r="O120">
        <v>0.16830000000000001</v>
      </c>
    </row>
    <row r="121" spans="1:15" x14ac:dyDescent="0.3">
      <c r="A121">
        <v>2005</v>
      </c>
      <c r="B121">
        <v>10</v>
      </c>
      <c r="C121">
        <v>272</v>
      </c>
      <c r="D121" t="s">
        <v>7</v>
      </c>
      <c r="E121">
        <v>311</v>
      </c>
      <c r="F121">
        <v>5.3400000000000003E-2</v>
      </c>
      <c r="G121">
        <v>6.3800000000000009E-2</v>
      </c>
      <c r="H121">
        <v>6.9400000000000003E-2</v>
      </c>
      <c r="I121">
        <v>7.8200000000000006E-2</v>
      </c>
      <c r="J121">
        <v>8.7400000000000005E-2</v>
      </c>
      <c r="K121">
        <v>9.5100000000000004E-2</v>
      </c>
      <c r="L121">
        <v>0.1024</v>
      </c>
      <c r="M121">
        <v>0.11840000000000001</v>
      </c>
      <c r="N121">
        <v>0.13170000000000001</v>
      </c>
      <c r="O121">
        <v>0.2</v>
      </c>
    </row>
    <row r="122" spans="1:15" x14ac:dyDescent="0.3">
      <c r="A122">
        <v>2005</v>
      </c>
      <c r="B122">
        <v>11</v>
      </c>
      <c r="C122">
        <v>290</v>
      </c>
      <c r="D122" t="s">
        <v>8</v>
      </c>
      <c r="E122">
        <v>284</v>
      </c>
      <c r="F122">
        <v>5.28E-2</v>
      </c>
      <c r="G122">
        <v>7.2500000000000009E-2</v>
      </c>
      <c r="H122">
        <v>7.51E-2</v>
      </c>
      <c r="I122">
        <v>8.3500000000000005E-2</v>
      </c>
      <c r="J122">
        <v>9.3700000000000006E-2</v>
      </c>
      <c r="K122">
        <v>0.1017</v>
      </c>
      <c r="L122">
        <v>0.10840000000000001</v>
      </c>
      <c r="M122">
        <v>0.114</v>
      </c>
      <c r="N122">
        <v>0.13350000000000001</v>
      </c>
      <c r="O122">
        <v>0.16470000000000001</v>
      </c>
    </row>
    <row r="123" spans="1:15" x14ac:dyDescent="0.3">
      <c r="A123">
        <v>2005</v>
      </c>
      <c r="B123">
        <v>12</v>
      </c>
      <c r="C123">
        <v>304</v>
      </c>
      <c r="D123" t="s">
        <v>9</v>
      </c>
      <c r="E123">
        <v>692</v>
      </c>
      <c r="F123">
        <v>4.1399999999999999E-2</v>
      </c>
      <c r="G123">
        <v>6.2100000000000002E-2</v>
      </c>
      <c r="H123">
        <v>7.1000000000000008E-2</v>
      </c>
      <c r="I123">
        <v>8.5600000000000009E-2</v>
      </c>
      <c r="J123">
        <v>9.01E-2</v>
      </c>
      <c r="K123">
        <v>9.9400000000000002E-2</v>
      </c>
      <c r="L123">
        <v>0.11220000000000001</v>
      </c>
      <c r="M123">
        <v>0.11600000000000001</v>
      </c>
      <c r="N123">
        <v>0.1348</v>
      </c>
      <c r="O123">
        <v>0.18730000000000002</v>
      </c>
    </row>
    <row r="124" spans="1:15" x14ac:dyDescent="0.3">
      <c r="A124">
        <v>2005</v>
      </c>
      <c r="B124">
        <v>13</v>
      </c>
      <c r="C124">
        <v>364</v>
      </c>
      <c r="D124" t="s">
        <v>55</v>
      </c>
      <c r="E124">
        <v>5686</v>
      </c>
      <c r="F124">
        <v>3.3300000000000003E-2</v>
      </c>
      <c r="G124">
        <v>5.11E-2</v>
      </c>
      <c r="H124">
        <v>6.1000000000000006E-2</v>
      </c>
      <c r="I124">
        <v>6.9000000000000006E-2</v>
      </c>
      <c r="J124">
        <v>7.7300000000000008E-2</v>
      </c>
      <c r="K124">
        <v>8.6500000000000007E-2</v>
      </c>
      <c r="L124">
        <v>9.8299999999999998E-2</v>
      </c>
      <c r="M124">
        <v>0.1139</v>
      </c>
      <c r="N124">
        <v>0.13770000000000002</v>
      </c>
      <c r="O124">
        <v>0.27179999999999999</v>
      </c>
    </row>
    <row r="125" spans="1:15" x14ac:dyDescent="0.3">
      <c r="A125">
        <v>2005</v>
      </c>
      <c r="B125">
        <v>14</v>
      </c>
      <c r="C125">
        <v>366</v>
      </c>
      <c r="D125" t="s">
        <v>10</v>
      </c>
      <c r="E125">
        <v>5476</v>
      </c>
      <c r="F125">
        <v>3.3300000000000003E-2</v>
      </c>
      <c r="G125">
        <v>5.11E-2</v>
      </c>
      <c r="H125">
        <v>6.1000000000000006E-2</v>
      </c>
      <c r="I125">
        <v>6.9000000000000006E-2</v>
      </c>
      <c r="J125">
        <v>7.740000000000001E-2</v>
      </c>
      <c r="K125">
        <v>8.6500000000000007E-2</v>
      </c>
      <c r="L125">
        <v>9.8299999999999998E-2</v>
      </c>
      <c r="M125">
        <v>0.11380000000000001</v>
      </c>
      <c r="N125">
        <v>0.1376</v>
      </c>
      <c r="O125">
        <v>0.27200000000000002</v>
      </c>
    </row>
    <row r="126" spans="1:15" x14ac:dyDescent="0.3">
      <c r="A126">
        <v>2005</v>
      </c>
      <c r="B126">
        <v>15</v>
      </c>
      <c r="C126">
        <v>368</v>
      </c>
      <c r="D126" t="s">
        <v>11</v>
      </c>
      <c r="E126">
        <v>1580</v>
      </c>
      <c r="F126">
        <v>5.1300000000000005E-2</v>
      </c>
      <c r="G126">
        <v>6.4399999999999999E-2</v>
      </c>
      <c r="H126">
        <v>6.83E-2</v>
      </c>
      <c r="I126">
        <v>7.7300000000000008E-2</v>
      </c>
      <c r="J126">
        <v>8.6699999999999999E-2</v>
      </c>
      <c r="K126">
        <v>9.3600000000000003E-2</v>
      </c>
      <c r="L126">
        <v>0.10300000000000001</v>
      </c>
      <c r="M126">
        <v>0.11700000000000001</v>
      </c>
      <c r="N126">
        <v>0.13200000000000001</v>
      </c>
      <c r="O126">
        <v>0.2064</v>
      </c>
    </row>
    <row r="127" spans="1:15" x14ac:dyDescent="0.3">
      <c r="A127">
        <v>2005</v>
      </c>
      <c r="B127">
        <v>16</v>
      </c>
      <c r="C127">
        <v>404</v>
      </c>
      <c r="D127" t="s">
        <v>12</v>
      </c>
      <c r="E127">
        <v>1321</v>
      </c>
      <c r="F127">
        <v>2.9400000000000003E-2</v>
      </c>
      <c r="G127">
        <v>6.8400000000000002E-2</v>
      </c>
      <c r="H127">
        <v>8.9099999999999999E-2</v>
      </c>
      <c r="I127">
        <v>0.1009</v>
      </c>
      <c r="J127">
        <v>0.10020000000000001</v>
      </c>
      <c r="K127">
        <v>0.10930000000000001</v>
      </c>
      <c r="L127">
        <v>0.1124</v>
      </c>
      <c r="M127">
        <v>0.1119</v>
      </c>
      <c r="N127">
        <v>0.12250000000000001</v>
      </c>
      <c r="O127">
        <v>0.156</v>
      </c>
    </row>
    <row r="128" spans="1:15" x14ac:dyDescent="0.3">
      <c r="A128">
        <v>2005</v>
      </c>
      <c r="B128">
        <v>17</v>
      </c>
      <c r="C128">
        <v>440</v>
      </c>
      <c r="D128" t="s">
        <v>13</v>
      </c>
      <c r="E128">
        <v>284</v>
      </c>
      <c r="F128">
        <v>2.41E-2</v>
      </c>
      <c r="G128">
        <v>3.4800000000000005E-2</v>
      </c>
      <c r="H128">
        <v>3.9400000000000004E-2</v>
      </c>
      <c r="I128">
        <v>5.1000000000000004E-2</v>
      </c>
      <c r="J128">
        <v>6.2800000000000009E-2</v>
      </c>
      <c r="K128">
        <v>7.4300000000000005E-2</v>
      </c>
      <c r="L128">
        <v>9.4100000000000003E-2</v>
      </c>
      <c r="M128">
        <v>0.12470000000000001</v>
      </c>
      <c r="N128">
        <v>0.1661</v>
      </c>
      <c r="O128">
        <v>0.32869999999999999</v>
      </c>
    </row>
    <row r="129" spans="1:15" x14ac:dyDescent="0.3">
      <c r="A129">
        <v>2005</v>
      </c>
      <c r="B129">
        <v>18</v>
      </c>
      <c r="C129">
        <v>478</v>
      </c>
      <c r="D129" t="s">
        <v>14</v>
      </c>
      <c r="E129">
        <v>328</v>
      </c>
      <c r="F129">
        <v>3.0200000000000001E-2</v>
      </c>
      <c r="G129">
        <v>4.1500000000000002E-2</v>
      </c>
      <c r="H129">
        <v>4.9000000000000002E-2</v>
      </c>
      <c r="I129">
        <v>5.5E-2</v>
      </c>
      <c r="J129">
        <v>6.88E-2</v>
      </c>
      <c r="K129">
        <v>7.7300000000000008E-2</v>
      </c>
      <c r="L129">
        <v>9.920000000000001E-2</v>
      </c>
      <c r="M129">
        <v>0.1203</v>
      </c>
      <c r="N129">
        <v>0.15440000000000001</v>
      </c>
      <c r="O129">
        <v>0.30420000000000003</v>
      </c>
    </row>
    <row r="130" spans="1:15" x14ac:dyDescent="0.3">
      <c r="A130">
        <v>2005</v>
      </c>
      <c r="B130">
        <v>19</v>
      </c>
      <c r="C130">
        <v>524</v>
      </c>
      <c r="D130" t="s">
        <v>15</v>
      </c>
      <c r="E130">
        <v>534</v>
      </c>
      <c r="F130">
        <v>2.3200000000000002E-2</v>
      </c>
      <c r="G130">
        <v>3.3500000000000002E-2</v>
      </c>
      <c r="H130">
        <v>4.2300000000000004E-2</v>
      </c>
      <c r="I130">
        <v>4.6300000000000001E-2</v>
      </c>
      <c r="J130">
        <v>6.4899999999999999E-2</v>
      </c>
      <c r="K130">
        <v>7.1400000000000005E-2</v>
      </c>
      <c r="L130">
        <v>9.1600000000000001E-2</v>
      </c>
      <c r="M130">
        <v>0.12200000000000001</v>
      </c>
      <c r="N130">
        <v>0.1588</v>
      </c>
      <c r="O130">
        <v>0.34610000000000002</v>
      </c>
    </row>
    <row r="131" spans="1:15" x14ac:dyDescent="0.3">
      <c r="A131">
        <v>2005</v>
      </c>
      <c r="B131">
        <v>20</v>
      </c>
      <c r="C131">
        <v>560</v>
      </c>
      <c r="D131" t="s">
        <v>16</v>
      </c>
      <c r="E131">
        <v>677</v>
      </c>
      <c r="F131">
        <v>1.4800000000000001E-2</v>
      </c>
      <c r="G131">
        <v>2.7600000000000003E-2</v>
      </c>
      <c r="H131">
        <v>3.6299999999999999E-2</v>
      </c>
      <c r="I131">
        <v>4.3300000000000005E-2</v>
      </c>
      <c r="J131">
        <v>5.2000000000000005E-2</v>
      </c>
      <c r="K131">
        <v>6.5799999999999997E-2</v>
      </c>
      <c r="L131">
        <v>7.9399999999999998E-2</v>
      </c>
      <c r="M131">
        <v>9.9700000000000011E-2</v>
      </c>
      <c r="N131">
        <v>0.1341</v>
      </c>
      <c r="O131">
        <v>0.44700000000000001</v>
      </c>
    </row>
    <row r="132" spans="1:15" x14ac:dyDescent="0.3">
      <c r="A132">
        <v>2005</v>
      </c>
      <c r="B132">
        <v>21</v>
      </c>
      <c r="C132">
        <v>616</v>
      </c>
      <c r="D132" t="s">
        <v>17</v>
      </c>
      <c r="E132">
        <v>753</v>
      </c>
      <c r="F132">
        <v>3.0600000000000002E-2</v>
      </c>
      <c r="G132">
        <v>3.6600000000000001E-2</v>
      </c>
      <c r="H132">
        <v>4.5200000000000004E-2</v>
      </c>
      <c r="I132">
        <v>4.7800000000000002E-2</v>
      </c>
      <c r="J132">
        <v>5.8500000000000003E-2</v>
      </c>
      <c r="K132">
        <v>6.9699999999999998E-2</v>
      </c>
      <c r="L132">
        <v>8.6400000000000005E-2</v>
      </c>
      <c r="M132">
        <v>0.1106</v>
      </c>
      <c r="N132">
        <v>0.1462</v>
      </c>
      <c r="O132">
        <v>0.36820000000000003</v>
      </c>
    </row>
    <row r="133" spans="1:15" x14ac:dyDescent="0.3">
      <c r="A133">
        <v>2005</v>
      </c>
      <c r="B133">
        <v>22</v>
      </c>
      <c r="C133">
        <v>800</v>
      </c>
      <c r="D133" t="s">
        <v>73</v>
      </c>
      <c r="E133">
        <v>210</v>
      </c>
      <c r="F133">
        <v>3.5300000000000005E-2</v>
      </c>
      <c r="G133">
        <v>5.16E-2</v>
      </c>
      <c r="H133">
        <v>6.0299999999999999E-2</v>
      </c>
      <c r="I133">
        <v>6.8100000000000008E-2</v>
      </c>
      <c r="J133">
        <v>7.6800000000000007E-2</v>
      </c>
      <c r="K133">
        <v>8.6400000000000005E-2</v>
      </c>
      <c r="L133">
        <v>9.8900000000000002E-2</v>
      </c>
      <c r="M133">
        <v>0.1154</v>
      </c>
      <c r="N133">
        <v>0.1404</v>
      </c>
      <c r="O133">
        <v>0.26669999999999999</v>
      </c>
    </row>
    <row r="134" spans="1:15" x14ac:dyDescent="0.3">
      <c r="A134">
        <v>2006</v>
      </c>
      <c r="B134">
        <v>1</v>
      </c>
      <c r="C134">
        <v>0</v>
      </c>
      <c r="D134" t="s">
        <v>72</v>
      </c>
      <c r="E134">
        <v>9277</v>
      </c>
      <c r="F134">
        <v>3.56E-2</v>
      </c>
      <c r="G134">
        <v>5.2000000000000005E-2</v>
      </c>
      <c r="H134">
        <v>6.08E-2</v>
      </c>
      <c r="I134">
        <v>6.88E-2</v>
      </c>
      <c r="J134">
        <v>7.8399999999999997E-2</v>
      </c>
      <c r="K134">
        <v>8.8400000000000006E-2</v>
      </c>
      <c r="L134">
        <v>9.98E-2</v>
      </c>
      <c r="M134">
        <v>0.1148</v>
      </c>
      <c r="N134">
        <v>0.13789999999999999</v>
      </c>
      <c r="O134">
        <v>0.2636</v>
      </c>
    </row>
    <row r="135" spans="1:15" x14ac:dyDescent="0.3">
      <c r="A135">
        <v>2006</v>
      </c>
      <c r="B135">
        <v>2</v>
      </c>
      <c r="C135">
        <v>101</v>
      </c>
      <c r="D135" t="s">
        <v>54</v>
      </c>
      <c r="E135">
        <v>3240</v>
      </c>
      <c r="F135">
        <v>0.04</v>
      </c>
      <c r="G135">
        <v>5.3800000000000001E-2</v>
      </c>
      <c r="H135">
        <v>5.9500000000000004E-2</v>
      </c>
      <c r="I135">
        <v>6.8500000000000005E-2</v>
      </c>
      <c r="J135">
        <v>7.7600000000000002E-2</v>
      </c>
      <c r="K135">
        <v>8.8800000000000004E-2</v>
      </c>
      <c r="L135">
        <v>0.10100000000000001</v>
      </c>
      <c r="M135">
        <v>0.1178</v>
      </c>
      <c r="N135">
        <v>0.14269999999999999</v>
      </c>
      <c r="O135">
        <v>0.25040000000000001</v>
      </c>
    </row>
    <row r="136" spans="1:15" x14ac:dyDescent="0.3">
      <c r="A136">
        <v>2006</v>
      </c>
      <c r="B136">
        <v>3</v>
      </c>
      <c r="C136">
        <v>102</v>
      </c>
      <c r="D136" t="s">
        <v>0</v>
      </c>
      <c r="E136">
        <v>1158</v>
      </c>
      <c r="F136">
        <v>1.4700000000000001E-2</v>
      </c>
      <c r="G136">
        <v>2.5500000000000002E-2</v>
      </c>
      <c r="H136">
        <v>3.1100000000000003E-2</v>
      </c>
      <c r="I136">
        <v>4.2300000000000004E-2</v>
      </c>
      <c r="J136">
        <v>5.2900000000000003E-2</v>
      </c>
      <c r="K136">
        <v>7.0400000000000004E-2</v>
      </c>
      <c r="L136">
        <v>8.8000000000000009E-2</v>
      </c>
      <c r="M136">
        <v>0.1227</v>
      </c>
      <c r="N136">
        <v>0.16950000000000001</v>
      </c>
      <c r="O136">
        <v>0.38290000000000002</v>
      </c>
    </row>
    <row r="137" spans="1:15" x14ac:dyDescent="0.3">
      <c r="A137">
        <v>2006</v>
      </c>
      <c r="B137">
        <v>4</v>
      </c>
      <c r="C137">
        <v>104</v>
      </c>
      <c r="D137" t="s">
        <v>1</v>
      </c>
      <c r="E137">
        <v>395</v>
      </c>
      <c r="F137">
        <v>6.0000000000000001E-3</v>
      </c>
      <c r="G137">
        <v>1.6E-2</v>
      </c>
      <c r="H137">
        <v>1.6800000000000002E-2</v>
      </c>
      <c r="I137">
        <v>3.39E-2</v>
      </c>
      <c r="J137">
        <v>3.8900000000000004E-2</v>
      </c>
      <c r="K137">
        <v>6.8100000000000008E-2</v>
      </c>
      <c r="L137">
        <v>8.6900000000000005E-2</v>
      </c>
      <c r="M137">
        <v>0.13320000000000001</v>
      </c>
      <c r="N137">
        <v>0.18610000000000002</v>
      </c>
      <c r="O137">
        <v>0.41410000000000002</v>
      </c>
    </row>
    <row r="138" spans="1:15" x14ac:dyDescent="0.3">
      <c r="A138">
        <v>2006</v>
      </c>
      <c r="B138">
        <v>5</v>
      </c>
      <c r="C138">
        <v>131</v>
      </c>
      <c r="D138" t="s">
        <v>2</v>
      </c>
      <c r="E138">
        <v>284</v>
      </c>
      <c r="F138">
        <v>2.5600000000000001E-2</v>
      </c>
      <c r="G138">
        <v>3.5900000000000001E-2</v>
      </c>
      <c r="H138">
        <v>4.6600000000000003E-2</v>
      </c>
      <c r="I138">
        <v>0.05</v>
      </c>
      <c r="J138">
        <v>6.6100000000000006E-2</v>
      </c>
      <c r="K138">
        <v>7.22E-2</v>
      </c>
      <c r="L138">
        <v>9.1600000000000001E-2</v>
      </c>
      <c r="M138">
        <v>0.11560000000000001</v>
      </c>
      <c r="N138">
        <v>0.14369999999999999</v>
      </c>
      <c r="O138">
        <v>0.35270000000000001</v>
      </c>
    </row>
    <row r="139" spans="1:15" x14ac:dyDescent="0.3">
      <c r="A139">
        <v>2006</v>
      </c>
      <c r="B139">
        <v>6</v>
      </c>
      <c r="C139">
        <v>160</v>
      </c>
      <c r="D139" t="s">
        <v>3</v>
      </c>
      <c r="E139">
        <v>326</v>
      </c>
      <c r="F139">
        <v>1.2700000000000001E-2</v>
      </c>
      <c r="G139">
        <v>2.4E-2</v>
      </c>
      <c r="H139">
        <v>3.0700000000000002E-2</v>
      </c>
      <c r="I139">
        <v>4.2300000000000004E-2</v>
      </c>
      <c r="J139">
        <v>5.4700000000000006E-2</v>
      </c>
      <c r="K139">
        <v>6.8699999999999997E-2</v>
      </c>
      <c r="L139">
        <v>8.4200000000000011E-2</v>
      </c>
      <c r="M139">
        <v>0.12000000000000001</v>
      </c>
      <c r="N139">
        <v>0.17530000000000001</v>
      </c>
      <c r="O139">
        <v>0.38750000000000001</v>
      </c>
    </row>
    <row r="140" spans="1:15" x14ac:dyDescent="0.3">
      <c r="A140">
        <v>2006</v>
      </c>
      <c r="B140">
        <v>7</v>
      </c>
      <c r="C140">
        <v>210</v>
      </c>
      <c r="D140" t="s">
        <v>4</v>
      </c>
      <c r="E140">
        <v>153</v>
      </c>
      <c r="F140">
        <v>2.1600000000000001E-2</v>
      </c>
      <c r="G140">
        <v>3.39E-2</v>
      </c>
      <c r="H140">
        <v>4.02E-2</v>
      </c>
      <c r="I140">
        <v>4.9399999999999999E-2</v>
      </c>
      <c r="J140">
        <v>6.0299999999999999E-2</v>
      </c>
      <c r="K140">
        <v>7.6499999999999999E-2</v>
      </c>
      <c r="L140">
        <v>9.2300000000000007E-2</v>
      </c>
      <c r="M140">
        <v>0.1149</v>
      </c>
      <c r="N140">
        <v>0.16220000000000001</v>
      </c>
      <c r="O140">
        <v>0.34860000000000002</v>
      </c>
    </row>
    <row r="141" spans="1:15" x14ac:dyDescent="0.3">
      <c r="A141">
        <v>2006</v>
      </c>
      <c r="B141">
        <v>8</v>
      </c>
      <c r="C141">
        <v>230</v>
      </c>
      <c r="D141" t="s">
        <v>5</v>
      </c>
      <c r="E141">
        <v>2081</v>
      </c>
      <c r="F141">
        <v>5.3999999999999999E-2</v>
      </c>
      <c r="G141">
        <v>6.9500000000000006E-2</v>
      </c>
      <c r="H141">
        <v>7.5300000000000006E-2</v>
      </c>
      <c r="I141">
        <v>8.3100000000000007E-2</v>
      </c>
      <c r="J141">
        <v>9.1300000000000006E-2</v>
      </c>
      <c r="K141">
        <v>9.9100000000000008E-2</v>
      </c>
      <c r="L141">
        <v>0.1082</v>
      </c>
      <c r="M141">
        <v>0.11510000000000001</v>
      </c>
      <c r="N141">
        <v>0.12770000000000001</v>
      </c>
      <c r="O141">
        <v>0.1767</v>
      </c>
    </row>
    <row r="142" spans="1:15" x14ac:dyDescent="0.3">
      <c r="A142">
        <v>2006</v>
      </c>
      <c r="B142">
        <v>9</v>
      </c>
      <c r="C142">
        <v>232</v>
      </c>
      <c r="D142" t="s">
        <v>6</v>
      </c>
      <c r="E142">
        <v>700</v>
      </c>
      <c r="F142">
        <v>7.010000000000001E-2</v>
      </c>
      <c r="G142">
        <v>7.9300000000000009E-2</v>
      </c>
      <c r="H142">
        <v>7.9899999999999999E-2</v>
      </c>
      <c r="I142">
        <v>8.5500000000000007E-2</v>
      </c>
      <c r="J142">
        <v>8.9200000000000002E-2</v>
      </c>
      <c r="K142">
        <v>9.6200000000000008E-2</v>
      </c>
      <c r="L142">
        <v>0.10250000000000001</v>
      </c>
      <c r="M142">
        <v>0.11030000000000001</v>
      </c>
      <c r="N142">
        <v>0.1188</v>
      </c>
      <c r="O142">
        <v>0.16800000000000001</v>
      </c>
    </row>
    <row r="143" spans="1:15" x14ac:dyDescent="0.3">
      <c r="A143">
        <v>2006</v>
      </c>
      <c r="B143">
        <v>10</v>
      </c>
      <c r="C143">
        <v>272</v>
      </c>
      <c r="D143" t="s">
        <v>7</v>
      </c>
      <c r="E143">
        <v>320</v>
      </c>
      <c r="F143">
        <v>5.2600000000000001E-2</v>
      </c>
      <c r="G143">
        <v>6.7000000000000004E-2</v>
      </c>
      <c r="H143">
        <v>7.3099999999999998E-2</v>
      </c>
      <c r="I143">
        <v>7.8800000000000009E-2</v>
      </c>
      <c r="J143">
        <v>8.7800000000000003E-2</v>
      </c>
      <c r="K143">
        <v>9.35E-2</v>
      </c>
      <c r="L143">
        <v>0.1043</v>
      </c>
      <c r="M143">
        <v>0.11610000000000001</v>
      </c>
      <c r="N143">
        <v>0.1358</v>
      </c>
      <c r="O143">
        <v>0.191</v>
      </c>
    </row>
    <row r="144" spans="1:15" x14ac:dyDescent="0.3">
      <c r="A144">
        <v>2006</v>
      </c>
      <c r="B144">
        <v>11</v>
      </c>
      <c r="C144">
        <v>290</v>
      </c>
      <c r="D144" t="s">
        <v>8</v>
      </c>
      <c r="E144">
        <v>320</v>
      </c>
      <c r="F144">
        <v>5.1500000000000004E-2</v>
      </c>
      <c r="G144">
        <v>7.1500000000000008E-2</v>
      </c>
      <c r="H144">
        <v>7.4999999999999997E-2</v>
      </c>
      <c r="I144">
        <v>8.5100000000000009E-2</v>
      </c>
      <c r="J144">
        <v>9.3100000000000002E-2</v>
      </c>
      <c r="K144">
        <v>0.10440000000000001</v>
      </c>
      <c r="L144">
        <v>0.10920000000000001</v>
      </c>
      <c r="M144">
        <v>0.11620000000000001</v>
      </c>
      <c r="N144">
        <v>0.1278</v>
      </c>
      <c r="O144">
        <v>0.1661</v>
      </c>
    </row>
    <row r="145" spans="1:15" x14ac:dyDescent="0.3">
      <c r="A145">
        <v>2006</v>
      </c>
      <c r="B145">
        <v>12</v>
      </c>
      <c r="C145">
        <v>304</v>
      </c>
      <c r="D145" t="s">
        <v>9</v>
      </c>
      <c r="E145">
        <v>741</v>
      </c>
      <c r="F145">
        <v>4.0500000000000001E-2</v>
      </c>
      <c r="G145">
        <v>6.0299999999999999E-2</v>
      </c>
      <c r="H145">
        <v>7.2000000000000008E-2</v>
      </c>
      <c r="I145">
        <v>8.1900000000000001E-2</v>
      </c>
      <c r="J145">
        <v>9.4E-2</v>
      </c>
      <c r="K145">
        <v>0.10210000000000001</v>
      </c>
      <c r="L145">
        <v>0.11470000000000001</v>
      </c>
      <c r="M145">
        <v>0.11860000000000001</v>
      </c>
      <c r="N145">
        <v>0.1326</v>
      </c>
      <c r="O145">
        <v>0.18330000000000002</v>
      </c>
    </row>
    <row r="146" spans="1:15" x14ac:dyDescent="0.3">
      <c r="A146">
        <v>2006</v>
      </c>
      <c r="B146">
        <v>13</v>
      </c>
      <c r="C146">
        <v>364</v>
      </c>
      <c r="D146" t="s">
        <v>55</v>
      </c>
      <c r="E146">
        <v>6038</v>
      </c>
      <c r="F146">
        <v>3.32E-2</v>
      </c>
      <c r="G146">
        <v>5.11E-2</v>
      </c>
      <c r="H146">
        <v>6.1500000000000006E-2</v>
      </c>
      <c r="I146">
        <v>6.9000000000000006E-2</v>
      </c>
      <c r="J146">
        <v>7.8800000000000009E-2</v>
      </c>
      <c r="K146">
        <v>8.8099999999999998E-2</v>
      </c>
      <c r="L146">
        <v>9.9100000000000008E-2</v>
      </c>
      <c r="M146">
        <v>0.11330000000000001</v>
      </c>
      <c r="N146">
        <v>0.13540000000000002</v>
      </c>
      <c r="O146">
        <v>0.27060000000000001</v>
      </c>
    </row>
    <row r="147" spans="1:15" x14ac:dyDescent="0.3">
      <c r="A147">
        <v>2006</v>
      </c>
      <c r="B147">
        <v>14</v>
      </c>
      <c r="C147">
        <v>366</v>
      </c>
      <c r="D147" t="s">
        <v>10</v>
      </c>
      <c r="E147">
        <v>5798</v>
      </c>
      <c r="F147">
        <v>3.3100000000000004E-2</v>
      </c>
      <c r="G147">
        <v>5.11E-2</v>
      </c>
      <c r="H147">
        <v>6.1500000000000006E-2</v>
      </c>
      <c r="I147">
        <v>6.9000000000000006E-2</v>
      </c>
      <c r="J147">
        <v>7.8800000000000009E-2</v>
      </c>
      <c r="K147">
        <v>8.8099999999999998E-2</v>
      </c>
      <c r="L147">
        <v>9.9100000000000008E-2</v>
      </c>
      <c r="M147">
        <v>0.11320000000000001</v>
      </c>
      <c r="N147">
        <v>0.1353</v>
      </c>
      <c r="O147">
        <v>0.27090000000000003</v>
      </c>
    </row>
    <row r="148" spans="1:15" x14ac:dyDescent="0.3">
      <c r="A148">
        <v>2006</v>
      </c>
      <c r="B148">
        <v>15</v>
      </c>
      <c r="C148">
        <v>368</v>
      </c>
      <c r="D148" t="s">
        <v>11</v>
      </c>
      <c r="E148">
        <v>1666</v>
      </c>
      <c r="F148">
        <v>5.1000000000000004E-2</v>
      </c>
      <c r="G148">
        <v>6.3300000000000009E-2</v>
      </c>
      <c r="H148">
        <v>7.1099999999999997E-2</v>
      </c>
      <c r="I148">
        <v>7.9200000000000007E-2</v>
      </c>
      <c r="J148">
        <v>8.4400000000000003E-2</v>
      </c>
      <c r="K148">
        <v>9.4100000000000003E-2</v>
      </c>
      <c r="L148">
        <v>0.10200000000000001</v>
      </c>
      <c r="M148">
        <v>0.11710000000000001</v>
      </c>
      <c r="N148">
        <v>0.13</v>
      </c>
      <c r="O148">
        <v>0.20780000000000001</v>
      </c>
    </row>
    <row r="149" spans="1:15" x14ac:dyDescent="0.3">
      <c r="A149">
        <v>2006</v>
      </c>
      <c r="B149">
        <v>16</v>
      </c>
      <c r="C149">
        <v>404</v>
      </c>
      <c r="D149" t="s">
        <v>12</v>
      </c>
      <c r="E149">
        <v>1392</v>
      </c>
      <c r="F149">
        <v>3.15E-2</v>
      </c>
      <c r="G149">
        <v>6.6200000000000009E-2</v>
      </c>
      <c r="H149">
        <v>8.8400000000000006E-2</v>
      </c>
      <c r="I149">
        <v>9.240000000000001E-2</v>
      </c>
      <c r="J149">
        <v>0.1076</v>
      </c>
      <c r="K149">
        <v>0.10940000000000001</v>
      </c>
      <c r="L149">
        <v>0.1148</v>
      </c>
      <c r="M149">
        <v>0.1177</v>
      </c>
      <c r="N149">
        <v>0.1211</v>
      </c>
      <c r="O149">
        <v>0.15090000000000001</v>
      </c>
    </row>
    <row r="150" spans="1:15" x14ac:dyDescent="0.3">
      <c r="A150">
        <v>2006</v>
      </c>
      <c r="B150">
        <v>17</v>
      </c>
      <c r="C150">
        <v>440</v>
      </c>
      <c r="D150" t="s">
        <v>13</v>
      </c>
      <c r="E150">
        <v>297</v>
      </c>
      <c r="F150">
        <v>2.2700000000000001E-2</v>
      </c>
      <c r="G150">
        <v>3.7700000000000004E-2</v>
      </c>
      <c r="H150">
        <v>4.0100000000000004E-2</v>
      </c>
      <c r="I150">
        <v>5.16E-2</v>
      </c>
      <c r="J150">
        <v>6.7500000000000004E-2</v>
      </c>
      <c r="K150">
        <v>8.1000000000000003E-2</v>
      </c>
      <c r="L150">
        <v>9.7100000000000006E-2</v>
      </c>
      <c r="M150">
        <v>0.12940000000000002</v>
      </c>
      <c r="N150">
        <v>0.1552</v>
      </c>
      <c r="O150">
        <v>0.3175</v>
      </c>
    </row>
    <row r="151" spans="1:15" x14ac:dyDescent="0.3">
      <c r="A151">
        <v>2006</v>
      </c>
      <c r="B151">
        <v>18</v>
      </c>
      <c r="C151">
        <v>478</v>
      </c>
      <c r="D151" t="s">
        <v>14</v>
      </c>
      <c r="E151">
        <v>351</v>
      </c>
      <c r="F151">
        <v>3.1100000000000003E-2</v>
      </c>
      <c r="G151">
        <v>4.5000000000000005E-2</v>
      </c>
      <c r="H151">
        <v>5.3000000000000005E-2</v>
      </c>
      <c r="I151">
        <v>6.6600000000000006E-2</v>
      </c>
      <c r="J151">
        <v>7.3900000000000007E-2</v>
      </c>
      <c r="K151">
        <v>8.5699999999999998E-2</v>
      </c>
      <c r="L151">
        <v>0.10440000000000001</v>
      </c>
      <c r="M151">
        <v>0.1193</v>
      </c>
      <c r="N151">
        <v>0.1449</v>
      </c>
      <c r="O151">
        <v>0.27600000000000002</v>
      </c>
    </row>
    <row r="152" spans="1:15" x14ac:dyDescent="0.3">
      <c r="A152">
        <v>2006</v>
      </c>
      <c r="B152">
        <v>19</v>
      </c>
      <c r="C152">
        <v>524</v>
      </c>
      <c r="D152" t="s">
        <v>15</v>
      </c>
      <c r="E152">
        <v>571</v>
      </c>
      <c r="F152">
        <v>2.3100000000000002E-2</v>
      </c>
      <c r="G152">
        <v>3.7700000000000004E-2</v>
      </c>
      <c r="H152">
        <v>4.2000000000000003E-2</v>
      </c>
      <c r="I152">
        <v>5.2500000000000005E-2</v>
      </c>
      <c r="J152">
        <v>5.9700000000000003E-2</v>
      </c>
      <c r="K152">
        <v>7.9300000000000009E-2</v>
      </c>
      <c r="L152">
        <v>9.5200000000000007E-2</v>
      </c>
      <c r="M152">
        <v>0.11460000000000001</v>
      </c>
      <c r="N152">
        <v>0.15870000000000001</v>
      </c>
      <c r="O152">
        <v>0.33729999999999999</v>
      </c>
    </row>
    <row r="153" spans="1:15" x14ac:dyDescent="0.3">
      <c r="A153">
        <v>2006</v>
      </c>
      <c r="B153">
        <v>20</v>
      </c>
      <c r="C153">
        <v>560</v>
      </c>
      <c r="D153" t="s">
        <v>16</v>
      </c>
      <c r="E153">
        <v>720</v>
      </c>
      <c r="F153">
        <v>1.3600000000000001E-2</v>
      </c>
      <c r="G153">
        <v>2.52E-2</v>
      </c>
      <c r="H153">
        <v>3.4500000000000003E-2</v>
      </c>
      <c r="I153">
        <v>4.0600000000000004E-2</v>
      </c>
      <c r="J153">
        <v>5.2500000000000005E-2</v>
      </c>
      <c r="K153">
        <v>6.2600000000000003E-2</v>
      </c>
      <c r="L153">
        <v>7.9899999999999999E-2</v>
      </c>
      <c r="M153">
        <v>9.0200000000000002E-2</v>
      </c>
      <c r="N153">
        <v>0.1389</v>
      </c>
      <c r="O153">
        <v>0.46200000000000002</v>
      </c>
    </row>
    <row r="154" spans="1:15" x14ac:dyDescent="0.3">
      <c r="A154">
        <v>2006</v>
      </c>
      <c r="B154">
        <v>21</v>
      </c>
      <c r="C154">
        <v>616</v>
      </c>
      <c r="D154" t="s">
        <v>17</v>
      </c>
      <c r="E154">
        <v>802</v>
      </c>
      <c r="F154">
        <v>2.7900000000000001E-2</v>
      </c>
      <c r="G154">
        <v>3.95E-2</v>
      </c>
      <c r="H154">
        <v>4.4600000000000001E-2</v>
      </c>
      <c r="I154">
        <v>5.1700000000000003E-2</v>
      </c>
      <c r="J154">
        <v>6.1100000000000002E-2</v>
      </c>
      <c r="K154">
        <v>7.17E-2</v>
      </c>
      <c r="L154">
        <v>8.4100000000000008E-2</v>
      </c>
      <c r="M154">
        <v>0.108</v>
      </c>
      <c r="N154">
        <v>0.13930000000000001</v>
      </c>
      <c r="O154">
        <v>0.372</v>
      </c>
    </row>
    <row r="155" spans="1:15" x14ac:dyDescent="0.3">
      <c r="A155">
        <v>2006</v>
      </c>
      <c r="B155">
        <v>22</v>
      </c>
      <c r="C155">
        <v>800</v>
      </c>
      <c r="D155" t="s">
        <v>73</v>
      </c>
      <c r="E155">
        <v>239</v>
      </c>
      <c r="F155">
        <v>3.56E-2</v>
      </c>
      <c r="G155">
        <v>5.2000000000000005E-2</v>
      </c>
      <c r="H155">
        <v>6.08E-2</v>
      </c>
      <c r="I155">
        <v>6.88E-2</v>
      </c>
      <c r="J155">
        <v>7.8399999999999997E-2</v>
      </c>
      <c r="K155">
        <v>8.8400000000000006E-2</v>
      </c>
      <c r="L155">
        <v>9.98E-2</v>
      </c>
      <c r="M155">
        <v>0.1148</v>
      </c>
      <c r="N155">
        <v>0.13789999999999999</v>
      </c>
      <c r="O155">
        <v>0.2636</v>
      </c>
    </row>
    <row r="156" spans="1:15" x14ac:dyDescent="0.3">
      <c r="A156">
        <v>2007</v>
      </c>
      <c r="B156">
        <v>1</v>
      </c>
      <c r="C156">
        <v>0</v>
      </c>
      <c r="D156" t="s">
        <v>72</v>
      </c>
      <c r="E156">
        <v>9747</v>
      </c>
      <c r="F156">
        <v>3.4500000000000003E-2</v>
      </c>
      <c r="G156">
        <v>5.1800000000000006E-2</v>
      </c>
      <c r="H156">
        <v>5.9800000000000006E-2</v>
      </c>
      <c r="I156">
        <v>6.8400000000000002E-2</v>
      </c>
      <c r="J156">
        <v>7.6200000000000004E-2</v>
      </c>
      <c r="K156">
        <v>8.6300000000000002E-2</v>
      </c>
      <c r="L156">
        <v>9.9100000000000008E-2</v>
      </c>
      <c r="M156">
        <v>0.11270000000000001</v>
      </c>
      <c r="N156">
        <v>0.1394</v>
      </c>
      <c r="O156">
        <v>0.27179999999999999</v>
      </c>
    </row>
    <row r="157" spans="1:15" x14ac:dyDescent="0.3">
      <c r="A157">
        <v>2007</v>
      </c>
      <c r="B157">
        <v>2</v>
      </c>
      <c r="C157">
        <v>101</v>
      </c>
      <c r="D157" t="s">
        <v>54</v>
      </c>
      <c r="E157">
        <v>3367</v>
      </c>
      <c r="F157">
        <v>3.9300000000000002E-2</v>
      </c>
      <c r="G157">
        <v>5.3400000000000003E-2</v>
      </c>
      <c r="H157">
        <v>6.0500000000000005E-2</v>
      </c>
      <c r="I157">
        <v>6.8500000000000005E-2</v>
      </c>
      <c r="J157">
        <v>7.7800000000000008E-2</v>
      </c>
      <c r="K157">
        <v>8.7000000000000008E-2</v>
      </c>
      <c r="L157">
        <v>0.1028</v>
      </c>
      <c r="M157">
        <v>0.11800000000000001</v>
      </c>
      <c r="N157">
        <v>0.1469</v>
      </c>
      <c r="O157">
        <v>0.24580000000000002</v>
      </c>
    </row>
    <row r="158" spans="1:15" x14ac:dyDescent="0.3">
      <c r="A158">
        <v>2007</v>
      </c>
      <c r="B158">
        <v>3</v>
      </c>
      <c r="C158">
        <v>102</v>
      </c>
      <c r="D158" t="s">
        <v>0</v>
      </c>
      <c r="E158">
        <v>1188</v>
      </c>
      <c r="F158">
        <v>1.4100000000000001E-2</v>
      </c>
      <c r="G158">
        <v>2.4400000000000002E-2</v>
      </c>
      <c r="H158">
        <v>3.3300000000000003E-2</v>
      </c>
      <c r="I158">
        <v>4.07E-2</v>
      </c>
      <c r="J158">
        <v>5.4400000000000004E-2</v>
      </c>
      <c r="K158">
        <v>6.720000000000001E-2</v>
      </c>
      <c r="L158">
        <v>9.4200000000000006E-2</v>
      </c>
      <c r="M158">
        <v>0.12640000000000001</v>
      </c>
      <c r="N158">
        <v>0.18110000000000001</v>
      </c>
      <c r="O158">
        <v>0.36410000000000003</v>
      </c>
    </row>
    <row r="159" spans="1:15" x14ac:dyDescent="0.3">
      <c r="A159">
        <v>2007</v>
      </c>
      <c r="B159">
        <v>4</v>
      </c>
      <c r="C159">
        <v>104</v>
      </c>
      <c r="D159" t="s">
        <v>1</v>
      </c>
      <c r="E159">
        <v>401</v>
      </c>
      <c r="F159">
        <v>6.3E-3</v>
      </c>
      <c r="G159">
        <v>1.5000000000000001E-2</v>
      </c>
      <c r="H159">
        <v>2.1700000000000001E-2</v>
      </c>
      <c r="I159">
        <v>2.7400000000000001E-2</v>
      </c>
      <c r="J159">
        <v>4.02E-2</v>
      </c>
      <c r="K159">
        <v>5.6900000000000006E-2</v>
      </c>
      <c r="L159">
        <v>9.7500000000000003E-2</v>
      </c>
      <c r="M159">
        <v>0.1525</v>
      </c>
      <c r="N159">
        <v>0.22130000000000002</v>
      </c>
      <c r="O159">
        <v>0.36120000000000002</v>
      </c>
    </row>
    <row r="160" spans="1:15" x14ac:dyDescent="0.3">
      <c r="A160">
        <v>2007</v>
      </c>
      <c r="B160">
        <v>5</v>
      </c>
      <c r="C160">
        <v>131</v>
      </c>
      <c r="D160" t="s">
        <v>2</v>
      </c>
      <c r="E160">
        <v>283</v>
      </c>
      <c r="F160">
        <v>2.5500000000000002E-2</v>
      </c>
      <c r="G160">
        <v>3.56E-2</v>
      </c>
      <c r="H160">
        <v>4.6200000000000005E-2</v>
      </c>
      <c r="I160">
        <v>5.1300000000000005E-2</v>
      </c>
      <c r="J160">
        <v>6.2600000000000003E-2</v>
      </c>
      <c r="K160">
        <v>7.0900000000000005E-2</v>
      </c>
      <c r="L160">
        <v>8.6900000000000005E-2</v>
      </c>
      <c r="M160">
        <v>0.10540000000000001</v>
      </c>
      <c r="N160">
        <v>0.1469</v>
      </c>
      <c r="O160">
        <v>0.36860000000000004</v>
      </c>
    </row>
    <row r="161" spans="1:15" x14ac:dyDescent="0.3">
      <c r="A161">
        <v>2007</v>
      </c>
      <c r="B161">
        <v>6</v>
      </c>
      <c r="C161">
        <v>160</v>
      </c>
      <c r="D161" t="s">
        <v>3</v>
      </c>
      <c r="E161">
        <v>339</v>
      </c>
      <c r="F161">
        <v>1.2E-2</v>
      </c>
      <c r="G161">
        <v>2.29E-2</v>
      </c>
      <c r="H161">
        <v>3.1800000000000002E-2</v>
      </c>
      <c r="I161">
        <v>4.2200000000000001E-2</v>
      </c>
      <c r="J161">
        <v>6.1500000000000006E-2</v>
      </c>
      <c r="K161">
        <v>7.1800000000000003E-2</v>
      </c>
      <c r="L161">
        <v>9.9100000000000008E-2</v>
      </c>
      <c r="M161">
        <v>0.11800000000000001</v>
      </c>
      <c r="N161">
        <v>0.1754</v>
      </c>
      <c r="O161">
        <v>0.36520000000000002</v>
      </c>
    </row>
    <row r="162" spans="1:15" x14ac:dyDescent="0.3">
      <c r="A162">
        <v>2007</v>
      </c>
      <c r="B162">
        <v>7</v>
      </c>
      <c r="C162">
        <v>210</v>
      </c>
      <c r="D162" t="s">
        <v>4</v>
      </c>
      <c r="E162">
        <v>165</v>
      </c>
      <c r="F162">
        <v>1.8100000000000002E-2</v>
      </c>
      <c r="G162">
        <v>3.09E-2</v>
      </c>
      <c r="H162">
        <v>4.2500000000000003E-2</v>
      </c>
      <c r="I162">
        <v>5.1800000000000006E-2</v>
      </c>
      <c r="J162">
        <v>6.0400000000000002E-2</v>
      </c>
      <c r="K162">
        <v>7.6300000000000007E-2</v>
      </c>
      <c r="L162">
        <v>8.8900000000000007E-2</v>
      </c>
      <c r="M162">
        <v>0.1164</v>
      </c>
      <c r="N162">
        <v>0.15380000000000002</v>
      </c>
      <c r="O162">
        <v>0.36100000000000004</v>
      </c>
    </row>
    <row r="163" spans="1:15" x14ac:dyDescent="0.3">
      <c r="A163">
        <v>2007</v>
      </c>
      <c r="B163">
        <v>8</v>
      </c>
      <c r="C163">
        <v>230</v>
      </c>
      <c r="D163" t="s">
        <v>5</v>
      </c>
      <c r="E163">
        <v>2179</v>
      </c>
      <c r="F163">
        <v>5.3000000000000005E-2</v>
      </c>
      <c r="G163">
        <v>6.9199999999999998E-2</v>
      </c>
      <c r="H163">
        <v>7.5400000000000009E-2</v>
      </c>
      <c r="I163">
        <v>8.3600000000000008E-2</v>
      </c>
      <c r="J163">
        <v>9.0500000000000011E-2</v>
      </c>
      <c r="K163">
        <v>9.7700000000000009E-2</v>
      </c>
      <c r="L163">
        <v>0.10740000000000001</v>
      </c>
      <c r="M163">
        <v>0.1134</v>
      </c>
      <c r="N163">
        <v>0.1283</v>
      </c>
      <c r="O163">
        <v>0.18140000000000001</v>
      </c>
    </row>
    <row r="164" spans="1:15" x14ac:dyDescent="0.3">
      <c r="A164">
        <v>2007</v>
      </c>
      <c r="B164">
        <v>9</v>
      </c>
      <c r="C164">
        <v>232</v>
      </c>
      <c r="D164" t="s">
        <v>6</v>
      </c>
      <c r="E164">
        <v>737</v>
      </c>
      <c r="F164">
        <v>6.9600000000000009E-2</v>
      </c>
      <c r="G164">
        <v>7.9700000000000007E-2</v>
      </c>
      <c r="H164">
        <v>8.0200000000000007E-2</v>
      </c>
      <c r="I164">
        <v>8.4100000000000008E-2</v>
      </c>
      <c r="J164">
        <v>9.0500000000000011E-2</v>
      </c>
      <c r="K164">
        <v>9.3600000000000003E-2</v>
      </c>
      <c r="L164">
        <v>0.10390000000000001</v>
      </c>
      <c r="M164">
        <v>0.10830000000000001</v>
      </c>
      <c r="N164">
        <v>0.12280000000000001</v>
      </c>
      <c r="O164">
        <v>0.16740000000000002</v>
      </c>
    </row>
    <row r="165" spans="1:15" x14ac:dyDescent="0.3">
      <c r="A165">
        <v>2007</v>
      </c>
      <c r="B165">
        <v>10</v>
      </c>
      <c r="C165">
        <v>272</v>
      </c>
      <c r="D165" t="s">
        <v>7</v>
      </c>
      <c r="E165">
        <v>323</v>
      </c>
      <c r="F165">
        <v>4.9399999999999999E-2</v>
      </c>
      <c r="G165">
        <v>6.3100000000000003E-2</v>
      </c>
      <c r="H165">
        <v>6.93E-2</v>
      </c>
      <c r="I165">
        <v>7.6700000000000004E-2</v>
      </c>
      <c r="J165">
        <v>8.5699999999999998E-2</v>
      </c>
      <c r="K165">
        <v>9.3700000000000006E-2</v>
      </c>
      <c r="L165">
        <v>0.10290000000000001</v>
      </c>
      <c r="M165">
        <v>0.11310000000000001</v>
      </c>
      <c r="N165">
        <v>0.13040000000000002</v>
      </c>
      <c r="O165">
        <v>0.21560000000000001</v>
      </c>
    </row>
    <row r="166" spans="1:15" x14ac:dyDescent="0.3">
      <c r="A166">
        <v>2007</v>
      </c>
      <c r="B166">
        <v>11</v>
      </c>
      <c r="C166">
        <v>290</v>
      </c>
      <c r="D166" t="s">
        <v>8</v>
      </c>
      <c r="E166">
        <v>346</v>
      </c>
      <c r="F166">
        <v>5.2600000000000001E-2</v>
      </c>
      <c r="G166">
        <v>7.3099999999999998E-2</v>
      </c>
      <c r="H166">
        <v>7.85E-2</v>
      </c>
      <c r="I166">
        <v>8.3700000000000011E-2</v>
      </c>
      <c r="J166">
        <v>9.1999999999999998E-2</v>
      </c>
      <c r="K166">
        <v>0.1013</v>
      </c>
      <c r="L166">
        <v>0.11360000000000001</v>
      </c>
      <c r="M166">
        <v>0.1149</v>
      </c>
      <c r="N166">
        <v>0.1278</v>
      </c>
      <c r="O166">
        <v>0.16250000000000001</v>
      </c>
    </row>
    <row r="167" spans="1:15" x14ac:dyDescent="0.3">
      <c r="A167">
        <v>2007</v>
      </c>
      <c r="B167">
        <v>12</v>
      </c>
      <c r="C167">
        <v>304</v>
      </c>
      <c r="D167" t="s">
        <v>9</v>
      </c>
      <c r="E167">
        <v>773</v>
      </c>
      <c r="F167">
        <v>3.8900000000000004E-2</v>
      </c>
      <c r="G167">
        <v>6.0000000000000005E-2</v>
      </c>
      <c r="H167">
        <v>7.2000000000000008E-2</v>
      </c>
      <c r="I167">
        <v>8.610000000000001E-2</v>
      </c>
      <c r="J167">
        <v>9.1900000000000009E-2</v>
      </c>
      <c r="K167">
        <v>0.1018</v>
      </c>
      <c r="L167">
        <v>0.10990000000000001</v>
      </c>
      <c r="M167">
        <v>0.11760000000000001</v>
      </c>
      <c r="N167">
        <v>0.13300000000000001</v>
      </c>
      <c r="O167">
        <v>0.1888</v>
      </c>
    </row>
    <row r="168" spans="1:15" x14ac:dyDescent="0.3">
      <c r="A168">
        <v>2007</v>
      </c>
      <c r="B168">
        <v>13</v>
      </c>
      <c r="C168">
        <v>364</v>
      </c>
      <c r="D168" t="s">
        <v>55</v>
      </c>
      <c r="E168">
        <v>6380</v>
      </c>
      <c r="F168">
        <v>3.1900000000000005E-2</v>
      </c>
      <c r="G168">
        <v>5.1000000000000004E-2</v>
      </c>
      <c r="H168">
        <v>5.9300000000000005E-2</v>
      </c>
      <c r="I168">
        <v>6.83E-2</v>
      </c>
      <c r="J168">
        <v>7.5400000000000009E-2</v>
      </c>
      <c r="K168">
        <v>8.5900000000000004E-2</v>
      </c>
      <c r="L168">
        <v>9.7100000000000006E-2</v>
      </c>
      <c r="M168">
        <v>0.11</v>
      </c>
      <c r="N168">
        <v>0.13550000000000001</v>
      </c>
      <c r="O168">
        <v>0.28550000000000003</v>
      </c>
    </row>
    <row r="169" spans="1:15" x14ac:dyDescent="0.3">
      <c r="A169">
        <v>2007</v>
      </c>
      <c r="B169">
        <v>14</v>
      </c>
      <c r="C169">
        <v>366</v>
      </c>
      <c r="D169" t="s">
        <v>10</v>
      </c>
      <c r="E169">
        <v>6131</v>
      </c>
      <c r="F169">
        <v>3.1800000000000002E-2</v>
      </c>
      <c r="G169">
        <v>5.1000000000000004E-2</v>
      </c>
      <c r="H169">
        <v>5.9300000000000005E-2</v>
      </c>
      <c r="I169">
        <v>6.83E-2</v>
      </c>
      <c r="J169">
        <v>7.5400000000000009E-2</v>
      </c>
      <c r="K169">
        <v>8.5900000000000004E-2</v>
      </c>
      <c r="L169">
        <v>9.7100000000000006E-2</v>
      </c>
      <c r="M169">
        <v>0.10990000000000001</v>
      </c>
      <c r="N169">
        <v>0.1353</v>
      </c>
      <c r="O169">
        <v>0.28600000000000003</v>
      </c>
    </row>
    <row r="170" spans="1:15" x14ac:dyDescent="0.3">
      <c r="A170">
        <v>2007</v>
      </c>
      <c r="B170">
        <v>15</v>
      </c>
      <c r="C170">
        <v>368</v>
      </c>
      <c r="D170" t="s">
        <v>11</v>
      </c>
      <c r="E170">
        <v>1760</v>
      </c>
      <c r="F170">
        <v>4.9000000000000002E-2</v>
      </c>
      <c r="G170">
        <v>6.2400000000000004E-2</v>
      </c>
      <c r="H170">
        <v>6.6000000000000003E-2</v>
      </c>
      <c r="I170">
        <v>7.2800000000000004E-2</v>
      </c>
      <c r="J170">
        <v>7.8600000000000003E-2</v>
      </c>
      <c r="K170">
        <v>8.6000000000000007E-2</v>
      </c>
      <c r="L170">
        <v>9.5600000000000004E-2</v>
      </c>
      <c r="M170">
        <v>0.1067</v>
      </c>
      <c r="N170">
        <v>0.1313</v>
      </c>
      <c r="O170">
        <v>0.25170000000000003</v>
      </c>
    </row>
    <row r="171" spans="1:15" x14ac:dyDescent="0.3">
      <c r="A171">
        <v>2007</v>
      </c>
      <c r="B171">
        <v>16</v>
      </c>
      <c r="C171">
        <v>404</v>
      </c>
      <c r="D171" t="s">
        <v>12</v>
      </c>
      <c r="E171">
        <v>1478</v>
      </c>
      <c r="F171">
        <v>2.7300000000000001E-2</v>
      </c>
      <c r="G171">
        <v>6.4799999999999996E-2</v>
      </c>
      <c r="H171">
        <v>8.3600000000000008E-2</v>
      </c>
      <c r="I171">
        <v>9.74E-2</v>
      </c>
      <c r="J171">
        <v>0.1038</v>
      </c>
      <c r="K171">
        <v>0.1101</v>
      </c>
      <c r="L171">
        <v>0.1139</v>
      </c>
      <c r="M171">
        <v>0.11710000000000001</v>
      </c>
      <c r="N171">
        <v>0.1212</v>
      </c>
      <c r="O171">
        <v>0.1608</v>
      </c>
    </row>
    <row r="172" spans="1:15" x14ac:dyDescent="0.3">
      <c r="A172">
        <v>2007</v>
      </c>
      <c r="B172">
        <v>17</v>
      </c>
      <c r="C172">
        <v>440</v>
      </c>
      <c r="D172" t="s">
        <v>13</v>
      </c>
      <c r="E172">
        <v>308</v>
      </c>
      <c r="F172">
        <v>2.12E-2</v>
      </c>
      <c r="G172">
        <v>3.5000000000000003E-2</v>
      </c>
      <c r="H172">
        <v>4.1600000000000005E-2</v>
      </c>
      <c r="I172">
        <v>4.99E-2</v>
      </c>
      <c r="J172">
        <v>6.3500000000000001E-2</v>
      </c>
      <c r="K172">
        <v>8.3000000000000004E-2</v>
      </c>
      <c r="L172">
        <v>9.240000000000001E-2</v>
      </c>
      <c r="M172">
        <v>0.1217</v>
      </c>
      <c r="N172">
        <v>0.16740000000000002</v>
      </c>
      <c r="O172">
        <v>0.32430000000000003</v>
      </c>
    </row>
    <row r="173" spans="1:15" x14ac:dyDescent="0.3">
      <c r="A173">
        <v>2007</v>
      </c>
      <c r="B173">
        <v>18</v>
      </c>
      <c r="C173">
        <v>478</v>
      </c>
      <c r="D173" t="s">
        <v>14</v>
      </c>
      <c r="E173">
        <v>376</v>
      </c>
      <c r="F173">
        <v>2.92E-2</v>
      </c>
      <c r="G173">
        <v>4.5100000000000001E-2</v>
      </c>
      <c r="H173">
        <v>5.1000000000000004E-2</v>
      </c>
      <c r="I173">
        <v>6.08E-2</v>
      </c>
      <c r="J173">
        <v>6.9600000000000009E-2</v>
      </c>
      <c r="K173">
        <v>8.43E-2</v>
      </c>
      <c r="L173">
        <v>0.1071</v>
      </c>
      <c r="M173">
        <v>0.12540000000000001</v>
      </c>
      <c r="N173">
        <v>0.15390000000000001</v>
      </c>
      <c r="O173">
        <v>0.2737</v>
      </c>
    </row>
    <row r="174" spans="1:15" x14ac:dyDescent="0.3">
      <c r="A174">
        <v>2007</v>
      </c>
      <c r="B174">
        <v>19</v>
      </c>
      <c r="C174">
        <v>524</v>
      </c>
      <c r="D174" t="s">
        <v>15</v>
      </c>
      <c r="E174">
        <v>601</v>
      </c>
      <c r="F174">
        <v>2.9600000000000001E-2</v>
      </c>
      <c r="G174">
        <v>4.1100000000000005E-2</v>
      </c>
      <c r="H174">
        <v>4.6600000000000003E-2</v>
      </c>
      <c r="I174">
        <v>5.3400000000000003E-2</v>
      </c>
      <c r="J174">
        <v>6.3E-2</v>
      </c>
      <c r="K174">
        <v>7.6600000000000001E-2</v>
      </c>
      <c r="L174">
        <v>9.7799999999999998E-2</v>
      </c>
      <c r="M174">
        <v>0.1193</v>
      </c>
      <c r="N174">
        <v>0.15840000000000001</v>
      </c>
      <c r="O174">
        <v>0.31409999999999999</v>
      </c>
    </row>
    <row r="175" spans="1:15" x14ac:dyDescent="0.3">
      <c r="A175">
        <v>2007</v>
      </c>
      <c r="B175">
        <v>20</v>
      </c>
      <c r="C175">
        <v>560</v>
      </c>
      <c r="D175" t="s">
        <v>16</v>
      </c>
      <c r="E175">
        <v>763</v>
      </c>
      <c r="F175">
        <v>1.2800000000000001E-2</v>
      </c>
      <c r="G175">
        <v>2.6000000000000002E-2</v>
      </c>
      <c r="H175">
        <v>3.3000000000000002E-2</v>
      </c>
      <c r="I175">
        <v>4.2800000000000005E-2</v>
      </c>
      <c r="J175">
        <v>4.8899999999999999E-2</v>
      </c>
      <c r="K175">
        <v>6.3899999999999998E-2</v>
      </c>
      <c r="L175">
        <v>7.8800000000000009E-2</v>
      </c>
      <c r="M175">
        <v>8.9900000000000008E-2</v>
      </c>
      <c r="N175">
        <v>0.1336</v>
      </c>
      <c r="O175">
        <v>0.47040000000000004</v>
      </c>
    </row>
    <row r="176" spans="1:15" x14ac:dyDescent="0.3">
      <c r="A176">
        <v>2007</v>
      </c>
      <c r="B176">
        <v>21</v>
      </c>
      <c r="C176">
        <v>616</v>
      </c>
      <c r="D176" t="s">
        <v>17</v>
      </c>
      <c r="E176">
        <v>846</v>
      </c>
      <c r="F176">
        <v>2.7900000000000001E-2</v>
      </c>
      <c r="G176">
        <v>4.1100000000000005E-2</v>
      </c>
      <c r="H176">
        <v>4.5900000000000003E-2</v>
      </c>
      <c r="I176">
        <v>5.2000000000000005E-2</v>
      </c>
      <c r="J176">
        <v>5.8500000000000003E-2</v>
      </c>
      <c r="K176">
        <v>7.1500000000000008E-2</v>
      </c>
      <c r="L176">
        <v>8.3900000000000002E-2</v>
      </c>
      <c r="M176">
        <v>0.10390000000000001</v>
      </c>
      <c r="N176">
        <v>0.1338</v>
      </c>
      <c r="O176">
        <v>0.38159999999999999</v>
      </c>
    </row>
    <row r="177" spans="1:15" x14ac:dyDescent="0.3">
      <c r="A177">
        <v>2007</v>
      </c>
      <c r="B177">
        <v>22</v>
      </c>
      <c r="C177">
        <v>800</v>
      </c>
      <c r="D177" t="s">
        <v>73</v>
      </c>
      <c r="E177">
        <v>249</v>
      </c>
      <c r="F177">
        <v>3.4500000000000003E-2</v>
      </c>
      <c r="G177">
        <v>5.1800000000000006E-2</v>
      </c>
      <c r="H177">
        <v>5.9800000000000006E-2</v>
      </c>
      <c r="I177">
        <v>6.8400000000000002E-2</v>
      </c>
      <c r="J177">
        <v>7.6200000000000004E-2</v>
      </c>
      <c r="K177">
        <v>8.6300000000000002E-2</v>
      </c>
      <c r="L177">
        <v>9.9100000000000008E-2</v>
      </c>
      <c r="M177">
        <v>0.11270000000000001</v>
      </c>
      <c r="N177">
        <v>0.1394</v>
      </c>
      <c r="O177">
        <v>0.27179999999999999</v>
      </c>
    </row>
    <row r="178" spans="1:15" x14ac:dyDescent="0.3">
      <c r="A178">
        <v>2008</v>
      </c>
      <c r="B178">
        <v>1</v>
      </c>
      <c r="C178">
        <v>0</v>
      </c>
      <c r="D178" t="s">
        <v>72</v>
      </c>
      <c r="E178">
        <v>10050</v>
      </c>
      <c r="F178">
        <v>3.5799999999999998E-2</v>
      </c>
      <c r="G178">
        <v>5.0800000000000005E-2</v>
      </c>
      <c r="H178">
        <v>6.0400000000000002E-2</v>
      </c>
      <c r="I178">
        <v>6.9900000000000004E-2</v>
      </c>
      <c r="J178">
        <v>7.7700000000000005E-2</v>
      </c>
      <c r="K178">
        <v>8.6699999999999999E-2</v>
      </c>
      <c r="L178">
        <v>0.10020000000000001</v>
      </c>
      <c r="M178">
        <v>0.11170000000000001</v>
      </c>
      <c r="N178">
        <v>0.13730000000000001</v>
      </c>
      <c r="O178">
        <v>0.26950000000000002</v>
      </c>
    </row>
    <row r="179" spans="1:15" x14ac:dyDescent="0.3">
      <c r="A179">
        <v>2008</v>
      </c>
      <c r="B179">
        <v>2</v>
      </c>
      <c r="C179">
        <v>101</v>
      </c>
      <c r="D179" t="s">
        <v>54</v>
      </c>
      <c r="E179">
        <v>3363</v>
      </c>
      <c r="F179">
        <v>4.1700000000000001E-2</v>
      </c>
      <c r="G179">
        <v>5.4200000000000005E-2</v>
      </c>
      <c r="H179">
        <v>6.1500000000000006E-2</v>
      </c>
      <c r="I179">
        <v>7.3200000000000001E-2</v>
      </c>
      <c r="J179">
        <v>8.0700000000000008E-2</v>
      </c>
      <c r="K179">
        <v>8.950000000000001E-2</v>
      </c>
      <c r="L179">
        <v>0.10700000000000001</v>
      </c>
      <c r="M179">
        <v>0.11720000000000001</v>
      </c>
      <c r="N179">
        <v>0.14230000000000001</v>
      </c>
      <c r="O179">
        <v>0.23280000000000001</v>
      </c>
    </row>
    <row r="180" spans="1:15" x14ac:dyDescent="0.3">
      <c r="A180">
        <v>2008</v>
      </c>
      <c r="B180">
        <v>3</v>
      </c>
      <c r="C180">
        <v>102</v>
      </c>
      <c r="D180" t="s">
        <v>0</v>
      </c>
      <c r="E180">
        <v>1099</v>
      </c>
      <c r="F180">
        <v>1.4800000000000001E-2</v>
      </c>
      <c r="G180">
        <v>2.6100000000000002E-2</v>
      </c>
      <c r="H180">
        <v>3.4099999999999998E-2</v>
      </c>
      <c r="I180">
        <v>4.6800000000000001E-2</v>
      </c>
      <c r="J180">
        <v>5.7300000000000004E-2</v>
      </c>
      <c r="K180">
        <v>7.400000000000001E-2</v>
      </c>
      <c r="L180">
        <v>0.10020000000000001</v>
      </c>
      <c r="M180">
        <v>0.1207</v>
      </c>
      <c r="N180">
        <v>0.17680000000000001</v>
      </c>
      <c r="O180">
        <v>0.34920000000000001</v>
      </c>
    </row>
    <row r="181" spans="1:15" x14ac:dyDescent="0.3">
      <c r="A181">
        <v>2008</v>
      </c>
      <c r="B181">
        <v>4</v>
      </c>
      <c r="C181">
        <v>104</v>
      </c>
      <c r="D181" t="s">
        <v>1</v>
      </c>
      <c r="E181">
        <v>343</v>
      </c>
      <c r="F181">
        <v>6.1000000000000004E-3</v>
      </c>
      <c r="G181">
        <v>1.7100000000000001E-2</v>
      </c>
      <c r="H181">
        <v>1.9800000000000002E-2</v>
      </c>
      <c r="I181">
        <v>3.9699999999999999E-2</v>
      </c>
      <c r="J181">
        <v>4.1200000000000001E-2</v>
      </c>
      <c r="K181">
        <v>7.0500000000000007E-2</v>
      </c>
      <c r="L181">
        <v>0.1062</v>
      </c>
      <c r="M181">
        <v>0.1221</v>
      </c>
      <c r="N181">
        <v>0.18970000000000001</v>
      </c>
      <c r="O181">
        <v>0.38740000000000002</v>
      </c>
    </row>
    <row r="182" spans="1:15" x14ac:dyDescent="0.3">
      <c r="A182">
        <v>2008</v>
      </c>
      <c r="B182">
        <v>5</v>
      </c>
      <c r="C182">
        <v>131</v>
      </c>
      <c r="D182" t="s">
        <v>2</v>
      </c>
      <c r="E182">
        <v>264</v>
      </c>
      <c r="F182">
        <v>2.6000000000000002E-2</v>
      </c>
      <c r="G182">
        <v>3.7600000000000001E-2</v>
      </c>
      <c r="H182">
        <v>4.7800000000000002E-2</v>
      </c>
      <c r="I182">
        <v>5.7600000000000005E-2</v>
      </c>
      <c r="J182">
        <v>7.3900000000000007E-2</v>
      </c>
      <c r="K182">
        <v>7.9600000000000004E-2</v>
      </c>
      <c r="L182">
        <v>0.1042</v>
      </c>
      <c r="M182">
        <v>0.11510000000000001</v>
      </c>
      <c r="N182">
        <v>0.15110000000000001</v>
      </c>
      <c r="O182">
        <v>0.30730000000000002</v>
      </c>
    </row>
    <row r="183" spans="1:15" x14ac:dyDescent="0.3">
      <c r="A183">
        <v>2008</v>
      </c>
      <c r="B183">
        <v>6</v>
      </c>
      <c r="C183">
        <v>160</v>
      </c>
      <c r="D183" t="s">
        <v>3</v>
      </c>
      <c r="E183">
        <v>328</v>
      </c>
      <c r="F183">
        <v>1.1900000000000001E-2</v>
      </c>
      <c r="G183">
        <v>2.3300000000000001E-2</v>
      </c>
      <c r="H183">
        <v>3.32E-2</v>
      </c>
      <c r="I183">
        <v>4.4400000000000002E-2</v>
      </c>
      <c r="J183">
        <v>5.9000000000000004E-2</v>
      </c>
      <c r="K183">
        <v>7.3400000000000007E-2</v>
      </c>
      <c r="L183">
        <v>9.1999999999999998E-2</v>
      </c>
      <c r="M183">
        <v>0.12670000000000001</v>
      </c>
      <c r="N183">
        <v>0.19460000000000002</v>
      </c>
      <c r="O183">
        <v>0.34160000000000001</v>
      </c>
    </row>
    <row r="184" spans="1:15" x14ac:dyDescent="0.3">
      <c r="A184">
        <v>2008</v>
      </c>
      <c r="B184">
        <v>7</v>
      </c>
      <c r="C184">
        <v>210</v>
      </c>
      <c r="D184" t="s">
        <v>4</v>
      </c>
      <c r="E184">
        <v>163</v>
      </c>
      <c r="F184">
        <v>2.06E-2</v>
      </c>
      <c r="G184">
        <v>3.2399999999999998E-2</v>
      </c>
      <c r="H184">
        <v>4.3400000000000001E-2</v>
      </c>
      <c r="I184">
        <v>4.9200000000000001E-2</v>
      </c>
      <c r="J184">
        <v>6.0600000000000001E-2</v>
      </c>
      <c r="K184">
        <v>7.3599999999999999E-2</v>
      </c>
      <c r="L184">
        <v>9.7700000000000009E-2</v>
      </c>
      <c r="M184">
        <v>0.11520000000000001</v>
      </c>
      <c r="N184">
        <v>0.15540000000000001</v>
      </c>
      <c r="O184">
        <v>0.35200000000000004</v>
      </c>
    </row>
    <row r="185" spans="1:15" x14ac:dyDescent="0.3">
      <c r="A185">
        <v>2008</v>
      </c>
      <c r="B185">
        <v>8</v>
      </c>
      <c r="C185">
        <v>230</v>
      </c>
      <c r="D185" t="s">
        <v>5</v>
      </c>
      <c r="E185">
        <v>2264</v>
      </c>
      <c r="F185">
        <v>5.4700000000000006E-2</v>
      </c>
      <c r="G185">
        <v>6.7799999999999999E-2</v>
      </c>
      <c r="H185">
        <v>7.4800000000000005E-2</v>
      </c>
      <c r="I185">
        <v>8.5900000000000004E-2</v>
      </c>
      <c r="J185">
        <v>9.1999999999999998E-2</v>
      </c>
      <c r="K185">
        <v>9.7100000000000006E-2</v>
      </c>
      <c r="L185">
        <v>0.11030000000000001</v>
      </c>
      <c r="M185">
        <v>0.1154</v>
      </c>
      <c r="N185">
        <v>0.12560000000000002</v>
      </c>
      <c r="O185">
        <v>0.1764</v>
      </c>
    </row>
    <row r="186" spans="1:15" x14ac:dyDescent="0.3">
      <c r="A186">
        <v>2008</v>
      </c>
      <c r="B186">
        <v>9</v>
      </c>
      <c r="C186">
        <v>232</v>
      </c>
      <c r="D186" t="s">
        <v>6</v>
      </c>
      <c r="E186">
        <v>769</v>
      </c>
      <c r="F186">
        <v>7.0900000000000005E-2</v>
      </c>
      <c r="G186">
        <v>7.7499999999999999E-2</v>
      </c>
      <c r="H186">
        <v>8.1299999999999997E-2</v>
      </c>
      <c r="I186">
        <v>8.72E-2</v>
      </c>
      <c r="J186">
        <v>9.3100000000000002E-2</v>
      </c>
      <c r="K186">
        <v>9.290000000000001E-2</v>
      </c>
      <c r="L186">
        <v>0.1037</v>
      </c>
      <c r="M186">
        <v>0.11040000000000001</v>
      </c>
      <c r="N186">
        <v>0.11850000000000001</v>
      </c>
      <c r="O186">
        <v>0.16450000000000001</v>
      </c>
    </row>
    <row r="187" spans="1:15" x14ac:dyDescent="0.3">
      <c r="A187">
        <v>2008</v>
      </c>
      <c r="B187">
        <v>10</v>
      </c>
      <c r="C187">
        <v>272</v>
      </c>
      <c r="D187" t="s">
        <v>7</v>
      </c>
      <c r="E187">
        <v>317</v>
      </c>
      <c r="F187">
        <v>5.4100000000000002E-2</v>
      </c>
      <c r="G187">
        <v>6.54E-2</v>
      </c>
      <c r="H187">
        <v>6.9699999999999998E-2</v>
      </c>
      <c r="I187">
        <v>7.9500000000000001E-2</v>
      </c>
      <c r="J187">
        <v>8.5600000000000009E-2</v>
      </c>
      <c r="K187">
        <v>9.1800000000000007E-2</v>
      </c>
      <c r="L187">
        <v>0.10630000000000001</v>
      </c>
      <c r="M187">
        <v>0.1187</v>
      </c>
      <c r="N187">
        <v>0.12529999999999999</v>
      </c>
      <c r="O187">
        <v>0.20350000000000001</v>
      </c>
    </row>
    <row r="188" spans="1:15" x14ac:dyDescent="0.3">
      <c r="A188">
        <v>2008</v>
      </c>
      <c r="B188">
        <v>11</v>
      </c>
      <c r="C188">
        <v>290</v>
      </c>
      <c r="D188" t="s">
        <v>8</v>
      </c>
      <c r="E188">
        <v>391</v>
      </c>
      <c r="F188">
        <v>5.4600000000000003E-2</v>
      </c>
      <c r="G188">
        <v>6.8199999999999997E-2</v>
      </c>
      <c r="H188">
        <v>7.5200000000000003E-2</v>
      </c>
      <c r="I188">
        <v>9.1300000000000006E-2</v>
      </c>
      <c r="J188">
        <v>9.4800000000000009E-2</v>
      </c>
      <c r="K188">
        <v>9.7200000000000009E-2</v>
      </c>
      <c r="L188">
        <v>0.11650000000000001</v>
      </c>
      <c r="M188">
        <v>0.11710000000000001</v>
      </c>
      <c r="N188">
        <v>0.12590000000000001</v>
      </c>
      <c r="O188">
        <v>0.15910000000000002</v>
      </c>
    </row>
    <row r="189" spans="1:15" x14ac:dyDescent="0.3">
      <c r="A189">
        <v>2008</v>
      </c>
      <c r="B189">
        <v>12</v>
      </c>
      <c r="C189">
        <v>304</v>
      </c>
      <c r="D189" t="s">
        <v>9</v>
      </c>
      <c r="E189">
        <v>787</v>
      </c>
      <c r="F189">
        <v>3.9199999999999999E-2</v>
      </c>
      <c r="G189">
        <v>5.9000000000000004E-2</v>
      </c>
      <c r="H189">
        <v>7.0400000000000004E-2</v>
      </c>
      <c r="I189">
        <v>8.4600000000000009E-2</v>
      </c>
      <c r="J189">
        <v>9.2200000000000004E-2</v>
      </c>
      <c r="K189">
        <v>0.1032</v>
      </c>
      <c r="L189">
        <v>0.11520000000000001</v>
      </c>
      <c r="M189">
        <v>0.1182</v>
      </c>
      <c r="N189">
        <v>0.13240000000000002</v>
      </c>
      <c r="O189">
        <v>0.1855</v>
      </c>
    </row>
    <row r="190" spans="1:15" x14ac:dyDescent="0.3">
      <c r="A190">
        <v>2008</v>
      </c>
      <c r="B190">
        <v>13</v>
      </c>
      <c r="C190">
        <v>364</v>
      </c>
      <c r="D190" t="s">
        <v>55</v>
      </c>
      <c r="E190">
        <v>6687</v>
      </c>
      <c r="F190">
        <v>3.2800000000000003E-2</v>
      </c>
      <c r="G190">
        <v>4.9100000000000005E-2</v>
      </c>
      <c r="H190">
        <v>5.9800000000000006E-2</v>
      </c>
      <c r="I190">
        <v>6.83E-2</v>
      </c>
      <c r="J190">
        <v>7.6200000000000004E-2</v>
      </c>
      <c r="K190">
        <v>8.5300000000000001E-2</v>
      </c>
      <c r="L190">
        <v>9.6700000000000008E-2</v>
      </c>
      <c r="M190">
        <v>0.109</v>
      </c>
      <c r="N190">
        <v>0.1348</v>
      </c>
      <c r="O190">
        <v>0.28789999999999999</v>
      </c>
    </row>
    <row r="191" spans="1:15" x14ac:dyDescent="0.3">
      <c r="A191">
        <v>2008</v>
      </c>
      <c r="B191">
        <v>14</v>
      </c>
      <c r="C191">
        <v>366</v>
      </c>
      <c r="D191" t="s">
        <v>10</v>
      </c>
      <c r="E191">
        <v>6400</v>
      </c>
      <c r="F191">
        <v>3.2600000000000004E-2</v>
      </c>
      <c r="G191">
        <v>4.9000000000000002E-2</v>
      </c>
      <c r="H191">
        <v>5.9800000000000006E-2</v>
      </c>
      <c r="I191">
        <v>6.8199999999999997E-2</v>
      </c>
      <c r="J191">
        <v>7.6200000000000004E-2</v>
      </c>
      <c r="K191">
        <v>8.5199999999999998E-2</v>
      </c>
      <c r="L191">
        <v>9.6600000000000005E-2</v>
      </c>
      <c r="M191">
        <v>0.10890000000000001</v>
      </c>
      <c r="N191">
        <v>0.13470000000000001</v>
      </c>
      <c r="O191">
        <v>0.28870000000000001</v>
      </c>
    </row>
    <row r="192" spans="1:15" x14ac:dyDescent="0.3">
      <c r="A192">
        <v>2008</v>
      </c>
      <c r="B192">
        <v>15</v>
      </c>
      <c r="C192">
        <v>368</v>
      </c>
      <c r="D192" t="s">
        <v>11</v>
      </c>
      <c r="E192">
        <v>1873</v>
      </c>
      <c r="F192">
        <v>4.7400000000000005E-2</v>
      </c>
      <c r="G192">
        <v>5.9500000000000004E-2</v>
      </c>
      <c r="H192">
        <v>6.54E-2</v>
      </c>
      <c r="I192">
        <v>7.2800000000000004E-2</v>
      </c>
      <c r="J192">
        <v>7.9100000000000004E-2</v>
      </c>
      <c r="K192">
        <v>8.43E-2</v>
      </c>
      <c r="L192">
        <v>9.2600000000000002E-2</v>
      </c>
      <c r="M192">
        <v>0.10650000000000001</v>
      </c>
      <c r="N192">
        <v>0.1313</v>
      </c>
      <c r="O192">
        <v>0.26119999999999999</v>
      </c>
    </row>
    <row r="193" spans="1:15" x14ac:dyDescent="0.3">
      <c r="A193">
        <v>2008</v>
      </c>
      <c r="B193">
        <v>16</v>
      </c>
      <c r="C193">
        <v>404</v>
      </c>
      <c r="D193" t="s">
        <v>12</v>
      </c>
      <c r="E193">
        <v>1555</v>
      </c>
      <c r="F193">
        <v>2.9600000000000001E-2</v>
      </c>
      <c r="G193">
        <v>6.3800000000000009E-2</v>
      </c>
      <c r="H193">
        <v>8.6000000000000007E-2</v>
      </c>
      <c r="I193">
        <v>9.5100000000000004E-2</v>
      </c>
      <c r="J193">
        <v>0.1012</v>
      </c>
      <c r="K193">
        <v>0.11370000000000001</v>
      </c>
      <c r="L193">
        <v>0.11370000000000001</v>
      </c>
      <c r="M193">
        <v>0.11610000000000001</v>
      </c>
      <c r="N193">
        <v>0.12470000000000001</v>
      </c>
      <c r="O193">
        <v>0.15620000000000001</v>
      </c>
    </row>
    <row r="194" spans="1:15" x14ac:dyDescent="0.3">
      <c r="A194">
        <v>2008</v>
      </c>
      <c r="B194">
        <v>17</v>
      </c>
      <c r="C194">
        <v>440</v>
      </c>
      <c r="D194" t="s">
        <v>13</v>
      </c>
      <c r="E194">
        <v>313</v>
      </c>
      <c r="F194">
        <v>2.2100000000000002E-2</v>
      </c>
      <c r="G194">
        <v>3.2000000000000001E-2</v>
      </c>
      <c r="H194">
        <v>4.0899999999999999E-2</v>
      </c>
      <c r="I194">
        <v>5.1200000000000002E-2</v>
      </c>
      <c r="J194">
        <v>6.7100000000000007E-2</v>
      </c>
      <c r="K194">
        <v>7.3700000000000002E-2</v>
      </c>
      <c r="L194">
        <v>0.1053</v>
      </c>
      <c r="M194">
        <v>0.11890000000000001</v>
      </c>
      <c r="N194">
        <v>0.16040000000000001</v>
      </c>
      <c r="O194">
        <v>0.32850000000000001</v>
      </c>
    </row>
    <row r="195" spans="1:15" x14ac:dyDescent="0.3">
      <c r="A195">
        <v>2008</v>
      </c>
      <c r="B195">
        <v>18</v>
      </c>
      <c r="C195">
        <v>478</v>
      </c>
      <c r="D195" t="s">
        <v>14</v>
      </c>
      <c r="E195">
        <v>389</v>
      </c>
      <c r="F195">
        <v>3.0200000000000001E-2</v>
      </c>
      <c r="G195">
        <v>4.1100000000000005E-2</v>
      </c>
      <c r="H195">
        <v>4.8800000000000003E-2</v>
      </c>
      <c r="I195">
        <v>6.2E-2</v>
      </c>
      <c r="J195">
        <v>7.6300000000000007E-2</v>
      </c>
      <c r="K195">
        <v>8.7300000000000003E-2</v>
      </c>
      <c r="L195">
        <v>0.10700000000000001</v>
      </c>
      <c r="M195">
        <v>0.11720000000000001</v>
      </c>
      <c r="N195">
        <v>0.14330000000000001</v>
      </c>
      <c r="O195">
        <v>0.2868</v>
      </c>
    </row>
    <row r="196" spans="1:15" x14ac:dyDescent="0.3">
      <c r="A196">
        <v>2008</v>
      </c>
      <c r="B196">
        <v>19</v>
      </c>
      <c r="C196">
        <v>524</v>
      </c>
      <c r="D196" t="s">
        <v>15</v>
      </c>
      <c r="E196">
        <v>620</v>
      </c>
      <c r="F196">
        <v>2.87E-2</v>
      </c>
      <c r="G196">
        <v>4.0300000000000002E-2</v>
      </c>
      <c r="H196">
        <v>4.65E-2</v>
      </c>
      <c r="I196">
        <v>5.4600000000000003E-2</v>
      </c>
      <c r="J196">
        <v>6.5299999999999997E-2</v>
      </c>
      <c r="K196">
        <v>7.5700000000000003E-2</v>
      </c>
      <c r="L196">
        <v>9.8000000000000004E-2</v>
      </c>
      <c r="M196">
        <v>0.114</v>
      </c>
      <c r="N196">
        <v>0.15540000000000001</v>
      </c>
      <c r="O196">
        <v>0.32150000000000001</v>
      </c>
    </row>
    <row r="197" spans="1:15" x14ac:dyDescent="0.3">
      <c r="A197">
        <v>2008</v>
      </c>
      <c r="B197">
        <v>20</v>
      </c>
      <c r="C197">
        <v>560</v>
      </c>
      <c r="D197" t="s">
        <v>16</v>
      </c>
      <c r="E197">
        <v>777</v>
      </c>
      <c r="F197">
        <v>1.4400000000000001E-2</v>
      </c>
      <c r="G197">
        <v>2.5500000000000002E-2</v>
      </c>
      <c r="H197">
        <v>3.3600000000000005E-2</v>
      </c>
      <c r="I197">
        <v>4.0800000000000003E-2</v>
      </c>
      <c r="J197">
        <v>5.0800000000000005E-2</v>
      </c>
      <c r="K197">
        <v>6.08E-2</v>
      </c>
      <c r="L197">
        <v>7.85E-2</v>
      </c>
      <c r="M197">
        <v>9.1200000000000003E-2</v>
      </c>
      <c r="N197">
        <v>0.13020000000000001</v>
      </c>
      <c r="O197">
        <v>0.47420000000000001</v>
      </c>
    </row>
    <row r="198" spans="1:15" x14ac:dyDescent="0.3">
      <c r="A198">
        <v>2008</v>
      </c>
      <c r="B198">
        <v>21</v>
      </c>
      <c r="C198">
        <v>616</v>
      </c>
      <c r="D198" t="s">
        <v>17</v>
      </c>
      <c r="E198">
        <v>872</v>
      </c>
      <c r="F198">
        <v>3.04E-2</v>
      </c>
      <c r="G198">
        <v>3.7100000000000001E-2</v>
      </c>
      <c r="H198">
        <v>4.5600000000000002E-2</v>
      </c>
      <c r="I198">
        <v>5.3700000000000005E-2</v>
      </c>
      <c r="J198">
        <v>5.8700000000000002E-2</v>
      </c>
      <c r="K198">
        <v>6.8199999999999997E-2</v>
      </c>
      <c r="L198">
        <v>8.1900000000000001E-2</v>
      </c>
      <c r="M198">
        <v>0.1061</v>
      </c>
      <c r="N198">
        <v>0.13600000000000001</v>
      </c>
      <c r="O198">
        <v>0.3821</v>
      </c>
    </row>
    <row r="199" spans="1:15" x14ac:dyDescent="0.3">
      <c r="A199">
        <v>2008</v>
      </c>
      <c r="B199">
        <v>22</v>
      </c>
      <c r="C199">
        <v>800</v>
      </c>
      <c r="D199" t="s">
        <v>73</v>
      </c>
      <c r="E199">
        <v>287</v>
      </c>
      <c r="F199">
        <v>3.5799999999999998E-2</v>
      </c>
      <c r="G199">
        <v>5.0800000000000005E-2</v>
      </c>
      <c r="H199">
        <v>6.0400000000000002E-2</v>
      </c>
      <c r="I199">
        <v>6.9900000000000004E-2</v>
      </c>
      <c r="J199">
        <v>7.7700000000000005E-2</v>
      </c>
      <c r="K199">
        <v>8.6699999999999999E-2</v>
      </c>
      <c r="L199">
        <v>0.10020000000000001</v>
      </c>
      <c r="M199">
        <v>0.11170000000000001</v>
      </c>
      <c r="N199">
        <v>0.13730000000000001</v>
      </c>
      <c r="O199">
        <v>0.26950000000000002</v>
      </c>
    </row>
    <row r="200" spans="1:15" x14ac:dyDescent="0.3">
      <c r="A200">
        <v>2009</v>
      </c>
      <c r="B200">
        <v>1</v>
      </c>
      <c r="C200">
        <v>0</v>
      </c>
      <c r="D200" t="s">
        <v>72</v>
      </c>
      <c r="E200">
        <v>9891</v>
      </c>
      <c r="F200">
        <v>3.6000000000000004E-2</v>
      </c>
      <c r="G200">
        <v>5.3800000000000001E-2</v>
      </c>
      <c r="H200">
        <v>6.25E-2</v>
      </c>
      <c r="I200">
        <v>6.9100000000000009E-2</v>
      </c>
      <c r="J200">
        <v>7.8E-2</v>
      </c>
      <c r="K200">
        <v>8.7800000000000003E-2</v>
      </c>
      <c r="L200">
        <v>9.8600000000000007E-2</v>
      </c>
      <c r="M200">
        <v>0.11210000000000001</v>
      </c>
      <c r="N200">
        <v>0.1363</v>
      </c>
      <c r="O200">
        <v>0.26569999999999999</v>
      </c>
    </row>
    <row r="201" spans="1:15" x14ac:dyDescent="0.3">
      <c r="A201">
        <v>2009</v>
      </c>
      <c r="B201">
        <v>2</v>
      </c>
      <c r="C201">
        <v>101</v>
      </c>
      <c r="D201" t="s">
        <v>54</v>
      </c>
      <c r="E201">
        <v>3180</v>
      </c>
      <c r="F201">
        <v>4.2100000000000005E-2</v>
      </c>
      <c r="G201">
        <v>5.74E-2</v>
      </c>
      <c r="H201">
        <v>6.430000000000001E-2</v>
      </c>
      <c r="I201">
        <v>6.9800000000000001E-2</v>
      </c>
      <c r="J201">
        <v>7.9500000000000001E-2</v>
      </c>
      <c r="K201">
        <v>9.0200000000000002E-2</v>
      </c>
      <c r="L201">
        <v>0.1019</v>
      </c>
      <c r="M201">
        <v>0.114</v>
      </c>
      <c r="N201">
        <v>0.14200000000000002</v>
      </c>
      <c r="O201">
        <v>0.23870000000000002</v>
      </c>
    </row>
    <row r="202" spans="1:15" x14ac:dyDescent="0.3">
      <c r="A202">
        <v>2009</v>
      </c>
      <c r="B202">
        <v>3</v>
      </c>
      <c r="C202">
        <v>102</v>
      </c>
      <c r="D202" t="s">
        <v>0</v>
      </c>
      <c r="E202">
        <v>1012</v>
      </c>
      <c r="F202">
        <v>1.5600000000000001E-2</v>
      </c>
      <c r="G202">
        <v>2.87E-2</v>
      </c>
      <c r="H202">
        <v>3.6700000000000003E-2</v>
      </c>
      <c r="I202">
        <v>4.3200000000000002E-2</v>
      </c>
      <c r="J202">
        <v>5.57E-2</v>
      </c>
      <c r="K202">
        <v>7.1300000000000002E-2</v>
      </c>
      <c r="L202">
        <v>9.1700000000000004E-2</v>
      </c>
      <c r="M202">
        <v>0.11330000000000001</v>
      </c>
      <c r="N202">
        <v>0.1749</v>
      </c>
      <c r="O202">
        <v>0.36899999999999999</v>
      </c>
    </row>
    <row r="203" spans="1:15" x14ac:dyDescent="0.3">
      <c r="A203">
        <v>2009</v>
      </c>
      <c r="B203">
        <v>4</v>
      </c>
      <c r="C203">
        <v>104</v>
      </c>
      <c r="D203" t="s">
        <v>1</v>
      </c>
      <c r="E203">
        <v>319</v>
      </c>
      <c r="F203">
        <v>6.8000000000000005E-3</v>
      </c>
      <c r="G203">
        <v>1.61E-2</v>
      </c>
      <c r="H203">
        <v>2.6100000000000002E-2</v>
      </c>
      <c r="I203">
        <v>2.7E-2</v>
      </c>
      <c r="J203">
        <v>4.0500000000000001E-2</v>
      </c>
      <c r="K203">
        <v>5.5600000000000004E-2</v>
      </c>
      <c r="L203">
        <v>7.7200000000000005E-2</v>
      </c>
      <c r="M203">
        <v>0.1091</v>
      </c>
      <c r="N203">
        <v>0.1981</v>
      </c>
      <c r="O203">
        <v>0.44350000000000001</v>
      </c>
    </row>
    <row r="204" spans="1:15" x14ac:dyDescent="0.3">
      <c r="A204">
        <v>2009</v>
      </c>
      <c r="B204">
        <v>5</v>
      </c>
      <c r="C204">
        <v>131</v>
      </c>
      <c r="D204" t="s">
        <v>2</v>
      </c>
      <c r="E204">
        <v>238</v>
      </c>
      <c r="F204">
        <v>2.29E-2</v>
      </c>
      <c r="G204">
        <v>4.0600000000000004E-2</v>
      </c>
      <c r="H204">
        <v>4.5200000000000004E-2</v>
      </c>
      <c r="I204">
        <v>5.79E-2</v>
      </c>
      <c r="J204">
        <v>6.2600000000000003E-2</v>
      </c>
      <c r="K204">
        <v>8.0600000000000005E-2</v>
      </c>
      <c r="L204">
        <v>0.10580000000000001</v>
      </c>
      <c r="M204">
        <v>0.10970000000000001</v>
      </c>
      <c r="N204">
        <v>0.1666</v>
      </c>
      <c r="O204">
        <v>0.30810000000000004</v>
      </c>
    </row>
    <row r="205" spans="1:15" x14ac:dyDescent="0.3">
      <c r="A205">
        <v>2009</v>
      </c>
      <c r="B205">
        <v>6</v>
      </c>
      <c r="C205">
        <v>160</v>
      </c>
      <c r="D205" t="s">
        <v>3</v>
      </c>
      <c r="E205">
        <v>298</v>
      </c>
      <c r="F205">
        <v>1.6E-2</v>
      </c>
      <c r="G205">
        <v>2.9000000000000001E-2</v>
      </c>
      <c r="H205">
        <v>3.8200000000000005E-2</v>
      </c>
      <c r="I205">
        <v>4.19E-2</v>
      </c>
      <c r="J205">
        <v>6.6299999999999998E-2</v>
      </c>
      <c r="K205">
        <v>8.0500000000000002E-2</v>
      </c>
      <c r="L205">
        <v>0.10110000000000001</v>
      </c>
      <c r="M205">
        <v>0.12350000000000001</v>
      </c>
      <c r="N205">
        <v>0.1736</v>
      </c>
      <c r="O205">
        <v>0.33</v>
      </c>
    </row>
    <row r="206" spans="1:15" x14ac:dyDescent="0.3">
      <c r="A206">
        <v>2009</v>
      </c>
      <c r="B206">
        <v>7</v>
      </c>
      <c r="C206">
        <v>210</v>
      </c>
      <c r="D206" t="s">
        <v>4</v>
      </c>
      <c r="E206">
        <v>158</v>
      </c>
      <c r="F206">
        <v>2.1600000000000001E-2</v>
      </c>
      <c r="G206">
        <v>3.5400000000000001E-2</v>
      </c>
      <c r="H206">
        <v>4.24E-2</v>
      </c>
      <c r="I206">
        <v>5.6500000000000002E-2</v>
      </c>
      <c r="J206">
        <v>5.5800000000000002E-2</v>
      </c>
      <c r="K206">
        <v>7.1300000000000002E-2</v>
      </c>
      <c r="L206">
        <v>8.2100000000000006E-2</v>
      </c>
      <c r="M206">
        <v>0.108</v>
      </c>
      <c r="N206">
        <v>0.14280000000000001</v>
      </c>
      <c r="O206">
        <v>0.3841</v>
      </c>
    </row>
    <row r="207" spans="1:15" x14ac:dyDescent="0.3">
      <c r="A207">
        <v>2009</v>
      </c>
      <c r="B207">
        <v>8</v>
      </c>
      <c r="C207">
        <v>230</v>
      </c>
      <c r="D207" t="s">
        <v>5</v>
      </c>
      <c r="E207">
        <v>2168</v>
      </c>
      <c r="F207">
        <v>5.45E-2</v>
      </c>
      <c r="G207">
        <v>7.0900000000000005E-2</v>
      </c>
      <c r="H207">
        <v>7.7200000000000005E-2</v>
      </c>
      <c r="I207">
        <v>8.2200000000000009E-2</v>
      </c>
      <c r="J207">
        <v>9.0700000000000003E-2</v>
      </c>
      <c r="K207">
        <v>9.9000000000000005E-2</v>
      </c>
      <c r="L207">
        <v>0.1067</v>
      </c>
      <c r="M207">
        <v>0.1143</v>
      </c>
      <c r="N207">
        <v>0.12670000000000001</v>
      </c>
      <c r="O207">
        <v>0.1779</v>
      </c>
    </row>
    <row r="208" spans="1:15" x14ac:dyDescent="0.3">
      <c r="A208">
        <v>2009</v>
      </c>
      <c r="B208">
        <v>9</v>
      </c>
      <c r="C208">
        <v>232</v>
      </c>
      <c r="D208" t="s">
        <v>6</v>
      </c>
      <c r="E208">
        <v>773</v>
      </c>
      <c r="F208">
        <v>6.9699999999999998E-2</v>
      </c>
      <c r="G208">
        <v>8.09E-2</v>
      </c>
      <c r="H208">
        <v>8.3400000000000002E-2</v>
      </c>
      <c r="I208">
        <v>8.3600000000000008E-2</v>
      </c>
      <c r="J208">
        <v>8.9099999999999999E-2</v>
      </c>
      <c r="K208">
        <v>9.4899999999999998E-2</v>
      </c>
      <c r="L208">
        <v>0.10210000000000001</v>
      </c>
      <c r="M208">
        <v>0.1082</v>
      </c>
      <c r="N208">
        <v>0.11840000000000001</v>
      </c>
      <c r="O208">
        <v>0.16970000000000002</v>
      </c>
    </row>
    <row r="209" spans="1:15" x14ac:dyDescent="0.3">
      <c r="A209">
        <v>2009</v>
      </c>
      <c r="B209">
        <v>10</v>
      </c>
      <c r="C209">
        <v>272</v>
      </c>
      <c r="D209" t="s">
        <v>7</v>
      </c>
      <c r="E209">
        <v>304</v>
      </c>
      <c r="F209">
        <v>5.28E-2</v>
      </c>
      <c r="G209">
        <v>6.6700000000000009E-2</v>
      </c>
      <c r="H209">
        <v>6.93E-2</v>
      </c>
      <c r="I209">
        <v>8.09E-2</v>
      </c>
      <c r="J209">
        <v>8.8700000000000001E-2</v>
      </c>
      <c r="K209">
        <v>9.6600000000000005E-2</v>
      </c>
      <c r="L209">
        <v>0.1047</v>
      </c>
      <c r="M209">
        <v>0.11260000000000001</v>
      </c>
      <c r="N209">
        <v>0.13040000000000002</v>
      </c>
      <c r="O209">
        <v>0.1973</v>
      </c>
    </row>
    <row r="210" spans="1:15" x14ac:dyDescent="0.3">
      <c r="A210">
        <v>2009</v>
      </c>
      <c r="B210">
        <v>11</v>
      </c>
      <c r="C210">
        <v>290</v>
      </c>
      <c r="D210" t="s">
        <v>8</v>
      </c>
      <c r="E210">
        <v>287</v>
      </c>
      <c r="F210">
        <v>5.5600000000000004E-2</v>
      </c>
      <c r="G210">
        <v>7.6800000000000007E-2</v>
      </c>
      <c r="H210">
        <v>8.030000000000001E-2</v>
      </c>
      <c r="I210">
        <v>8.2900000000000001E-2</v>
      </c>
      <c r="J210">
        <v>9.1999999999999998E-2</v>
      </c>
      <c r="K210">
        <v>0.1024</v>
      </c>
      <c r="L210">
        <v>0.10690000000000001</v>
      </c>
      <c r="M210">
        <v>0.1144</v>
      </c>
      <c r="N210">
        <v>0.1283</v>
      </c>
      <c r="O210">
        <v>0.16040000000000001</v>
      </c>
    </row>
    <row r="211" spans="1:15" x14ac:dyDescent="0.3">
      <c r="A211">
        <v>2009</v>
      </c>
      <c r="B211">
        <v>12</v>
      </c>
      <c r="C211">
        <v>304</v>
      </c>
      <c r="D211" t="s">
        <v>9</v>
      </c>
      <c r="E211">
        <v>804</v>
      </c>
      <c r="F211">
        <v>4.0100000000000004E-2</v>
      </c>
      <c r="G211">
        <v>6.0700000000000004E-2</v>
      </c>
      <c r="H211">
        <v>7.3000000000000009E-2</v>
      </c>
      <c r="I211">
        <v>8.1100000000000005E-2</v>
      </c>
      <c r="J211">
        <v>9.2499999999999999E-2</v>
      </c>
      <c r="K211">
        <v>0.10260000000000001</v>
      </c>
      <c r="L211">
        <v>0.1119</v>
      </c>
      <c r="M211">
        <v>0.1206</v>
      </c>
      <c r="N211">
        <v>0.1328</v>
      </c>
      <c r="O211">
        <v>0.18460000000000001</v>
      </c>
    </row>
    <row r="212" spans="1:15" x14ac:dyDescent="0.3">
      <c r="A212">
        <v>2009</v>
      </c>
      <c r="B212">
        <v>13</v>
      </c>
      <c r="C212">
        <v>364</v>
      </c>
      <c r="D212" t="s">
        <v>55</v>
      </c>
      <c r="E212">
        <v>6711</v>
      </c>
      <c r="F212">
        <v>3.3100000000000004E-2</v>
      </c>
      <c r="G212">
        <v>5.2000000000000005E-2</v>
      </c>
      <c r="H212">
        <v>6.1700000000000005E-2</v>
      </c>
      <c r="I212">
        <v>6.88E-2</v>
      </c>
      <c r="J212">
        <v>7.7300000000000008E-2</v>
      </c>
      <c r="K212">
        <v>8.6699999999999999E-2</v>
      </c>
      <c r="L212">
        <v>9.7100000000000006E-2</v>
      </c>
      <c r="M212">
        <v>0.11120000000000001</v>
      </c>
      <c r="N212">
        <v>0.13350000000000001</v>
      </c>
      <c r="O212">
        <v>0.27840000000000004</v>
      </c>
    </row>
    <row r="213" spans="1:15" x14ac:dyDescent="0.3">
      <c r="A213">
        <v>2009</v>
      </c>
      <c r="B213">
        <v>14</v>
      </c>
      <c r="C213">
        <v>366</v>
      </c>
      <c r="D213" t="s">
        <v>10</v>
      </c>
      <c r="E213">
        <v>6422</v>
      </c>
      <c r="F213">
        <v>3.3000000000000002E-2</v>
      </c>
      <c r="G213">
        <v>5.1900000000000002E-2</v>
      </c>
      <c r="H213">
        <v>6.1700000000000005E-2</v>
      </c>
      <c r="I213">
        <v>6.88E-2</v>
      </c>
      <c r="J213">
        <v>7.7300000000000008E-2</v>
      </c>
      <c r="K213">
        <v>8.6699999999999999E-2</v>
      </c>
      <c r="L213">
        <v>9.7000000000000003E-2</v>
      </c>
      <c r="M213">
        <v>0.11120000000000001</v>
      </c>
      <c r="N213">
        <v>0.13340000000000002</v>
      </c>
      <c r="O213">
        <v>0.27900000000000003</v>
      </c>
    </row>
    <row r="214" spans="1:15" x14ac:dyDescent="0.3">
      <c r="A214">
        <v>2009</v>
      </c>
      <c r="B214">
        <v>15</v>
      </c>
      <c r="C214">
        <v>368</v>
      </c>
      <c r="D214" t="s">
        <v>11</v>
      </c>
      <c r="E214">
        <v>1900</v>
      </c>
      <c r="F214">
        <v>4.8500000000000001E-2</v>
      </c>
      <c r="G214">
        <v>6.3399999999999998E-2</v>
      </c>
      <c r="H214">
        <v>6.9800000000000001E-2</v>
      </c>
      <c r="I214">
        <v>7.5200000000000003E-2</v>
      </c>
      <c r="J214">
        <v>8.2000000000000003E-2</v>
      </c>
      <c r="K214">
        <v>8.900000000000001E-2</v>
      </c>
      <c r="L214">
        <v>9.920000000000001E-2</v>
      </c>
      <c r="M214">
        <v>0.11020000000000001</v>
      </c>
      <c r="N214">
        <v>0.1303</v>
      </c>
      <c r="O214">
        <v>0.23230000000000001</v>
      </c>
    </row>
    <row r="215" spans="1:15" x14ac:dyDescent="0.3">
      <c r="A215">
        <v>2009</v>
      </c>
      <c r="B215">
        <v>16</v>
      </c>
      <c r="C215">
        <v>404</v>
      </c>
      <c r="D215" t="s">
        <v>12</v>
      </c>
      <c r="E215">
        <v>1633</v>
      </c>
      <c r="F215">
        <v>3.0700000000000002E-2</v>
      </c>
      <c r="G215">
        <v>6.4500000000000002E-2</v>
      </c>
      <c r="H215">
        <v>8.320000000000001E-2</v>
      </c>
      <c r="I215">
        <v>9.3900000000000011E-2</v>
      </c>
      <c r="J215">
        <v>0.1014</v>
      </c>
      <c r="K215">
        <v>0.111</v>
      </c>
      <c r="L215">
        <v>0.11460000000000001</v>
      </c>
      <c r="M215">
        <v>0.1177</v>
      </c>
      <c r="N215">
        <v>0.1237</v>
      </c>
      <c r="O215">
        <v>0.15920000000000001</v>
      </c>
    </row>
    <row r="216" spans="1:15" x14ac:dyDescent="0.3">
      <c r="A216">
        <v>2009</v>
      </c>
      <c r="B216">
        <v>17</v>
      </c>
      <c r="C216">
        <v>440</v>
      </c>
      <c r="D216" t="s">
        <v>13</v>
      </c>
      <c r="E216">
        <v>297</v>
      </c>
      <c r="F216">
        <v>2.12E-2</v>
      </c>
      <c r="G216">
        <v>3.6900000000000002E-2</v>
      </c>
      <c r="H216">
        <v>4.3400000000000001E-2</v>
      </c>
      <c r="I216">
        <v>5.21E-2</v>
      </c>
      <c r="J216">
        <v>6.3600000000000004E-2</v>
      </c>
      <c r="K216">
        <v>7.2900000000000006E-2</v>
      </c>
      <c r="L216">
        <v>9.7700000000000009E-2</v>
      </c>
      <c r="M216">
        <v>0.12670000000000001</v>
      </c>
      <c r="N216">
        <v>0.1552</v>
      </c>
      <c r="O216">
        <v>0.33030000000000004</v>
      </c>
    </row>
    <row r="217" spans="1:15" x14ac:dyDescent="0.3">
      <c r="A217">
        <v>2009</v>
      </c>
      <c r="B217">
        <v>18</v>
      </c>
      <c r="C217">
        <v>478</v>
      </c>
      <c r="D217" t="s">
        <v>14</v>
      </c>
      <c r="E217">
        <v>388</v>
      </c>
      <c r="F217">
        <v>2.9100000000000001E-2</v>
      </c>
      <c r="G217">
        <v>4.48E-2</v>
      </c>
      <c r="H217">
        <v>5.0900000000000001E-2</v>
      </c>
      <c r="I217">
        <v>6.0299999999999999E-2</v>
      </c>
      <c r="J217">
        <v>7.3800000000000004E-2</v>
      </c>
      <c r="K217">
        <v>8.7900000000000006E-2</v>
      </c>
      <c r="L217">
        <v>0.1009</v>
      </c>
      <c r="M217">
        <v>0.12040000000000001</v>
      </c>
      <c r="N217">
        <v>0.15080000000000002</v>
      </c>
      <c r="O217">
        <v>0.28120000000000001</v>
      </c>
    </row>
    <row r="218" spans="1:15" x14ac:dyDescent="0.3">
      <c r="A218">
        <v>2009</v>
      </c>
      <c r="B218">
        <v>19</v>
      </c>
      <c r="C218">
        <v>524</v>
      </c>
      <c r="D218" t="s">
        <v>15</v>
      </c>
      <c r="E218">
        <v>613</v>
      </c>
      <c r="F218">
        <v>2.7300000000000001E-2</v>
      </c>
      <c r="G218">
        <v>4.0100000000000004E-2</v>
      </c>
      <c r="H218">
        <v>4.9000000000000002E-2</v>
      </c>
      <c r="I218">
        <v>5.2400000000000002E-2</v>
      </c>
      <c r="J218">
        <v>6.4700000000000008E-2</v>
      </c>
      <c r="K218">
        <v>7.6200000000000004E-2</v>
      </c>
      <c r="L218">
        <v>9.3800000000000008E-2</v>
      </c>
      <c r="M218">
        <v>0.1164</v>
      </c>
      <c r="N218">
        <v>0.15210000000000001</v>
      </c>
      <c r="O218">
        <v>0.32800000000000001</v>
      </c>
    </row>
    <row r="219" spans="1:15" x14ac:dyDescent="0.3">
      <c r="A219">
        <v>2009</v>
      </c>
      <c r="B219">
        <v>20</v>
      </c>
      <c r="C219">
        <v>560</v>
      </c>
      <c r="D219" t="s">
        <v>16</v>
      </c>
      <c r="E219">
        <v>721</v>
      </c>
      <c r="F219">
        <v>1.37E-2</v>
      </c>
      <c r="G219">
        <v>2.75E-2</v>
      </c>
      <c r="H219">
        <v>3.4599999999999999E-2</v>
      </c>
      <c r="I219">
        <v>0.04</v>
      </c>
      <c r="J219">
        <v>4.9700000000000001E-2</v>
      </c>
      <c r="K219">
        <v>5.8900000000000001E-2</v>
      </c>
      <c r="L219">
        <v>6.8199999999999997E-2</v>
      </c>
      <c r="M219">
        <v>8.900000000000001E-2</v>
      </c>
      <c r="N219">
        <v>0.11850000000000001</v>
      </c>
      <c r="O219">
        <v>0.5</v>
      </c>
    </row>
    <row r="220" spans="1:15" x14ac:dyDescent="0.3">
      <c r="A220">
        <v>2009</v>
      </c>
      <c r="B220">
        <v>21</v>
      </c>
      <c r="C220">
        <v>616</v>
      </c>
      <c r="D220" t="s">
        <v>17</v>
      </c>
      <c r="E220">
        <v>870</v>
      </c>
      <c r="F220">
        <v>2.9300000000000003E-2</v>
      </c>
      <c r="G220">
        <v>0.04</v>
      </c>
      <c r="H220">
        <v>4.5900000000000003E-2</v>
      </c>
      <c r="I220">
        <v>5.2700000000000004E-2</v>
      </c>
      <c r="J220">
        <v>5.96E-2</v>
      </c>
      <c r="K220">
        <v>7.0300000000000001E-2</v>
      </c>
      <c r="L220">
        <v>8.3299999999999999E-2</v>
      </c>
      <c r="M220">
        <v>0.10650000000000001</v>
      </c>
      <c r="N220">
        <v>0.1424</v>
      </c>
      <c r="O220">
        <v>0.36990000000000001</v>
      </c>
    </row>
    <row r="221" spans="1:15" x14ac:dyDescent="0.3">
      <c r="A221">
        <v>2009</v>
      </c>
      <c r="B221">
        <v>22</v>
      </c>
      <c r="C221">
        <v>800</v>
      </c>
      <c r="D221" t="s">
        <v>73</v>
      </c>
      <c r="E221">
        <v>289</v>
      </c>
      <c r="F221">
        <v>3.6000000000000004E-2</v>
      </c>
      <c r="G221">
        <v>5.3800000000000001E-2</v>
      </c>
      <c r="H221">
        <v>6.25E-2</v>
      </c>
      <c r="I221">
        <v>6.9100000000000009E-2</v>
      </c>
      <c r="J221">
        <v>7.8E-2</v>
      </c>
      <c r="K221">
        <v>8.7800000000000003E-2</v>
      </c>
      <c r="L221">
        <v>9.8600000000000007E-2</v>
      </c>
      <c r="M221">
        <v>0.11210000000000001</v>
      </c>
      <c r="N221">
        <v>0.1363</v>
      </c>
      <c r="O221">
        <v>0.26569999999999999</v>
      </c>
    </row>
    <row r="222" spans="1:15" x14ac:dyDescent="0.3">
      <c r="A222">
        <v>2010</v>
      </c>
      <c r="B222">
        <v>1</v>
      </c>
      <c r="C222">
        <v>0</v>
      </c>
      <c r="D222" t="s">
        <v>72</v>
      </c>
      <c r="E222">
        <v>10260</v>
      </c>
      <c r="F222">
        <v>3.6500000000000005E-2</v>
      </c>
      <c r="G222">
        <v>5.3700000000000005E-2</v>
      </c>
      <c r="H222">
        <v>6.1100000000000002E-2</v>
      </c>
      <c r="I222">
        <v>6.9100000000000009E-2</v>
      </c>
      <c r="J222">
        <v>7.690000000000001E-2</v>
      </c>
      <c r="K222">
        <v>8.8500000000000009E-2</v>
      </c>
      <c r="L222">
        <v>9.9600000000000008E-2</v>
      </c>
      <c r="M222">
        <v>0.11470000000000001</v>
      </c>
      <c r="N222">
        <v>0.13770000000000002</v>
      </c>
      <c r="O222">
        <v>0.26219999999999999</v>
      </c>
    </row>
    <row r="223" spans="1:15" x14ac:dyDescent="0.3">
      <c r="A223">
        <v>2010</v>
      </c>
      <c r="B223">
        <v>2</v>
      </c>
      <c r="C223">
        <v>101</v>
      </c>
      <c r="D223" t="s">
        <v>54</v>
      </c>
      <c r="E223">
        <v>3318</v>
      </c>
      <c r="F223">
        <v>4.3000000000000003E-2</v>
      </c>
      <c r="G223">
        <v>5.67E-2</v>
      </c>
      <c r="H223">
        <v>6.430000000000001E-2</v>
      </c>
      <c r="I223">
        <v>6.9600000000000009E-2</v>
      </c>
      <c r="J223">
        <v>7.8800000000000009E-2</v>
      </c>
      <c r="K223">
        <v>8.8900000000000007E-2</v>
      </c>
      <c r="L223">
        <v>0.1012</v>
      </c>
      <c r="M223">
        <v>0.11860000000000001</v>
      </c>
      <c r="N223">
        <v>0.14030000000000001</v>
      </c>
      <c r="O223">
        <v>0.23860000000000001</v>
      </c>
    </row>
    <row r="224" spans="1:15" x14ac:dyDescent="0.3">
      <c r="A224">
        <v>2010</v>
      </c>
      <c r="B224">
        <v>3</v>
      </c>
      <c r="C224">
        <v>102</v>
      </c>
      <c r="D224" t="s">
        <v>0</v>
      </c>
      <c r="E224">
        <v>1049</v>
      </c>
      <c r="F224">
        <v>1.6900000000000002E-2</v>
      </c>
      <c r="G224">
        <v>2.7300000000000001E-2</v>
      </c>
      <c r="H224">
        <v>3.5300000000000005E-2</v>
      </c>
      <c r="I224">
        <v>4.4000000000000004E-2</v>
      </c>
      <c r="J224">
        <v>5.3000000000000005E-2</v>
      </c>
      <c r="K224">
        <v>6.5700000000000008E-2</v>
      </c>
      <c r="L224">
        <v>8.9200000000000002E-2</v>
      </c>
      <c r="M224">
        <v>0.12130000000000001</v>
      </c>
      <c r="N224">
        <v>0.1671</v>
      </c>
      <c r="O224">
        <v>0.38020000000000004</v>
      </c>
    </row>
    <row r="225" spans="1:15" x14ac:dyDescent="0.3">
      <c r="A225">
        <v>2010</v>
      </c>
      <c r="B225">
        <v>4</v>
      </c>
      <c r="C225">
        <v>104</v>
      </c>
      <c r="D225" t="s">
        <v>1</v>
      </c>
      <c r="E225">
        <v>344</v>
      </c>
      <c r="F225">
        <v>5.1000000000000004E-3</v>
      </c>
      <c r="G225">
        <v>1.3600000000000001E-2</v>
      </c>
      <c r="H225">
        <v>2.0900000000000002E-2</v>
      </c>
      <c r="I225">
        <v>3.3300000000000003E-2</v>
      </c>
      <c r="J225">
        <v>3.4700000000000002E-2</v>
      </c>
      <c r="K225">
        <v>4.82E-2</v>
      </c>
      <c r="L225">
        <v>7.9300000000000009E-2</v>
      </c>
      <c r="M225">
        <v>0.1263</v>
      </c>
      <c r="N225">
        <v>0.1764</v>
      </c>
      <c r="O225">
        <v>0.46210000000000001</v>
      </c>
    </row>
    <row r="226" spans="1:15" x14ac:dyDescent="0.3">
      <c r="A226">
        <v>2010</v>
      </c>
      <c r="B226">
        <v>5</v>
      </c>
      <c r="C226">
        <v>131</v>
      </c>
      <c r="D226" t="s">
        <v>2</v>
      </c>
      <c r="E226">
        <v>241</v>
      </c>
      <c r="F226">
        <v>2.7600000000000003E-2</v>
      </c>
      <c r="G226">
        <v>4.0400000000000005E-2</v>
      </c>
      <c r="H226">
        <v>4.7500000000000001E-2</v>
      </c>
      <c r="I226">
        <v>5.4200000000000005E-2</v>
      </c>
      <c r="J226">
        <v>6.5200000000000008E-2</v>
      </c>
      <c r="K226">
        <v>7.1800000000000003E-2</v>
      </c>
      <c r="L226">
        <v>9.0500000000000011E-2</v>
      </c>
      <c r="M226">
        <v>0.11710000000000001</v>
      </c>
      <c r="N226">
        <v>0.14600000000000002</v>
      </c>
      <c r="O226">
        <v>0.3397</v>
      </c>
    </row>
    <row r="227" spans="1:15" x14ac:dyDescent="0.3">
      <c r="A227">
        <v>2010</v>
      </c>
      <c r="B227">
        <v>6</v>
      </c>
      <c r="C227">
        <v>160</v>
      </c>
      <c r="D227" t="s">
        <v>3</v>
      </c>
      <c r="E227">
        <v>299</v>
      </c>
      <c r="F227">
        <v>1.8200000000000001E-2</v>
      </c>
      <c r="G227">
        <v>2.9700000000000001E-2</v>
      </c>
      <c r="H227">
        <v>3.7900000000000003E-2</v>
      </c>
      <c r="I227">
        <v>4.3200000000000002E-2</v>
      </c>
      <c r="J227">
        <v>5.96E-2</v>
      </c>
      <c r="K227">
        <v>7.2500000000000009E-2</v>
      </c>
      <c r="L227">
        <v>9.2499999999999999E-2</v>
      </c>
      <c r="M227">
        <v>0.1222</v>
      </c>
      <c r="N227">
        <v>0.18010000000000001</v>
      </c>
      <c r="O227">
        <v>0.34400000000000003</v>
      </c>
    </row>
    <row r="228" spans="1:15" x14ac:dyDescent="0.3">
      <c r="A228">
        <v>2010</v>
      </c>
      <c r="B228">
        <v>7</v>
      </c>
      <c r="C228">
        <v>210</v>
      </c>
      <c r="D228" t="s">
        <v>4</v>
      </c>
      <c r="E228">
        <v>165</v>
      </c>
      <c r="F228">
        <v>2.3300000000000001E-2</v>
      </c>
      <c r="G228">
        <v>3.2300000000000002E-2</v>
      </c>
      <c r="H228">
        <v>4.2900000000000001E-2</v>
      </c>
      <c r="I228">
        <v>5.2900000000000003E-2</v>
      </c>
      <c r="J228">
        <v>6.1200000000000004E-2</v>
      </c>
      <c r="K228">
        <v>8.09E-2</v>
      </c>
      <c r="L228">
        <v>0.10200000000000001</v>
      </c>
      <c r="M228">
        <v>0.11550000000000001</v>
      </c>
      <c r="N228">
        <v>0.15490000000000001</v>
      </c>
      <c r="O228">
        <v>0.33410000000000001</v>
      </c>
    </row>
    <row r="229" spans="1:15" x14ac:dyDescent="0.3">
      <c r="A229">
        <v>2010</v>
      </c>
      <c r="B229">
        <v>8</v>
      </c>
      <c r="C229">
        <v>230</v>
      </c>
      <c r="D229" t="s">
        <v>5</v>
      </c>
      <c r="E229">
        <v>2269</v>
      </c>
      <c r="F229">
        <v>5.5E-2</v>
      </c>
      <c r="G229">
        <v>7.0300000000000001E-2</v>
      </c>
      <c r="H229">
        <v>7.7700000000000005E-2</v>
      </c>
      <c r="I229">
        <v>8.1500000000000003E-2</v>
      </c>
      <c r="J229">
        <v>9.0800000000000006E-2</v>
      </c>
      <c r="K229">
        <v>9.9600000000000008E-2</v>
      </c>
      <c r="L229">
        <v>0.10680000000000001</v>
      </c>
      <c r="M229">
        <v>0.1173</v>
      </c>
      <c r="N229">
        <v>0.1278</v>
      </c>
      <c r="O229">
        <v>0.1731</v>
      </c>
    </row>
    <row r="230" spans="1:15" x14ac:dyDescent="0.3">
      <c r="A230">
        <v>2010</v>
      </c>
      <c r="B230">
        <v>9</v>
      </c>
      <c r="C230">
        <v>232</v>
      </c>
      <c r="D230" t="s">
        <v>6</v>
      </c>
      <c r="E230">
        <v>787</v>
      </c>
      <c r="F230">
        <v>7.1099999999999997E-2</v>
      </c>
      <c r="G230">
        <v>8.1700000000000009E-2</v>
      </c>
      <c r="H230">
        <v>8.3299999999999999E-2</v>
      </c>
      <c r="I230">
        <v>8.3799999999999999E-2</v>
      </c>
      <c r="J230">
        <v>8.9400000000000007E-2</v>
      </c>
      <c r="K230">
        <v>9.8500000000000004E-2</v>
      </c>
      <c r="L230">
        <v>0.10010000000000001</v>
      </c>
      <c r="M230">
        <v>0.10880000000000001</v>
      </c>
      <c r="N230">
        <v>0.12090000000000001</v>
      </c>
      <c r="O230">
        <v>0.16240000000000002</v>
      </c>
    </row>
    <row r="231" spans="1:15" x14ac:dyDescent="0.3">
      <c r="A231">
        <v>2010</v>
      </c>
      <c r="B231">
        <v>10</v>
      </c>
      <c r="C231">
        <v>272</v>
      </c>
      <c r="D231" t="s">
        <v>7</v>
      </c>
      <c r="E231">
        <v>317</v>
      </c>
      <c r="F231">
        <v>5.11E-2</v>
      </c>
      <c r="G231">
        <v>6.5500000000000003E-2</v>
      </c>
      <c r="H231">
        <v>7.1599999999999997E-2</v>
      </c>
      <c r="I231">
        <v>7.5400000000000009E-2</v>
      </c>
      <c r="J231">
        <v>8.3600000000000008E-2</v>
      </c>
      <c r="K231">
        <v>9.7300000000000011E-2</v>
      </c>
      <c r="L231">
        <v>0.10680000000000001</v>
      </c>
      <c r="M231">
        <v>0.11700000000000001</v>
      </c>
      <c r="N231">
        <v>0.13700000000000001</v>
      </c>
      <c r="O231">
        <v>0.1948</v>
      </c>
    </row>
    <row r="232" spans="1:15" x14ac:dyDescent="0.3">
      <c r="A232">
        <v>2010</v>
      </c>
      <c r="B232">
        <v>11</v>
      </c>
      <c r="C232">
        <v>290</v>
      </c>
      <c r="D232" t="s">
        <v>8</v>
      </c>
      <c r="E232">
        <v>337</v>
      </c>
      <c r="F232">
        <v>5.5400000000000005E-2</v>
      </c>
      <c r="G232">
        <v>7.4499999999999997E-2</v>
      </c>
      <c r="H232">
        <v>7.9000000000000001E-2</v>
      </c>
      <c r="I232">
        <v>8.6300000000000002E-2</v>
      </c>
      <c r="J232">
        <v>9.2999999999999999E-2</v>
      </c>
      <c r="K232">
        <v>9.8000000000000004E-2</v>
      </c>
      <c r="L232">
        <v>0.10690000000000001</v>
      </c>
      <c r="M232">
        <v>0.11940000000000001</v>
      </c>
      <c r="N232">
        <v>0.12660000000000002</v>
      </c>
      <c r="O232">
        <v>0.161</v>
      </c>
    </row>
    <row r="233" spans="1:15" x14ac:dyDescent="0.3">
      <c r="A233">
        <v>2010</v>
      </c>
      <c r="B233">
        <v>12</v>
      </c>
      <c r="C233">
        <v>304</v>
      </c>
      <c r="D233" t="s">
        <v>9</v>
      </c>
      <c r="E233">
        <v>829</v>
      </c>
      <c r="F233">
        <v>4.1100000000000005E-2</v>
      </c>
      <c r="G233">
        <v>5.9700000000000003E-2</v>
      </c>
      <c r="H233">
        <v>7.4300000000000005E-2</v>
      </c>
      <c r="I233">
        <v>7.9700000000000007E-2</v>
      </c>
      <c r="J233">
        <v>9.3900000000000011E-2</v>
      </c>
      <c r="K233">
        <v>0.1022</v>
      </c>
      <c r="L233">
        <v>0.11310000000000001</v>
      </c>
      <c r="M233">
        <v>0.12470000000000001</v>
      </c>
      <c r="N233">
        <v>0.13150000000000001</v>
      </c>
      <c r="O233">
        <v>0.18000000000000002</v>
      </c>
    </row>
    <row r="234" spans="1:15" x14ac:dyDescent="0.3">
      <c r="A234">
        <v>2010</v>
      </c>
      <c r="B234">
        <v>13</v>
      </c>
      <c r="C234">
        <v>364</v>
      </c>
      <c r="D234" t="s">
        <v>55</v>
      </c>
      <c r="E234">
        <v>6942</v>
      </c>
      <c r="F234">
        <v>3.3399999999999999E-2</v>
      </c>
      <c r="G234">
        <v>5.2299999999999999E-2</v>
      </c>
      <c r="H234">
        <v>5.96E-2</v>
      </c>
      <c r="I234">
        <v>6.88E-2</v>
      </c>
      <c r="J234">
        <v>7.5999999999999998E-2</v>
      </c>
      <c r="K234">
        <v>8.8300000000000003E-2</v>
      </c>
      <c r="L234">
        <v>9.8799999999999999E-2</v>
      </c>
      <c r="M234">
        <v>0.11280000000000001</v>
      </c>
      <c r="N234">
        <v>0.13650000000000001</v>
      </c>
      <c r="O234">
        <v>0.27350000000000002</v>
      </c>
    </row>
    <row r="235" spans="1:15" x14ac:dyDescent="0.3">
      <c r="A235">
        <v>2010</v>
      </c>
      <c r="B235">
        <v>14</v>
      </c>
      <c r="C235">
        <v>366</v>
      </c>
      <c r="D235" t="s">
        <v>10</v>
      </c>
      <c r="E235">
        <v>6648</v>
      </c>
      <c r="F235">
        <v>3.32E-2</v>
      </c>
      <c r="G235">
        <v>5.2200000000000003E-2</v>
      </c>
      <c r="H235">
        <v>5.9500000000000004E-2</v>
      </c>
      <c r="I235">
        <v>6.88E-2</v>
      </c>
      <c r="J235">
        <v>7.5900000000000009E-2</v>
      </c>
      <c r="K235">
        <v>8.8300000000000003E-2</v>
      </c>
      <c r="L235">
        <v>9.8799999999999999E-2</v>
      </c>
      <c r="M235">
        <v>0.11270000000000001</v>
      </c>
      <c r="N235">
        <v>0.13639999999999999</v>
      </c>
      <c r="O235">
        <v>0.27400000000000002</v>
      </c>
    </row>
    <row r="236" spans="1:15" x14ac:dyDescent="0.3">
      <c r="A236">
        <v>2010</v>
      </c>
      <c r="B236">
        <v>15</v>
      </c>
      <c r="C236">
        <v>368</v>
      </c>
      <c r="D236" t="s">
        <v>11</v>
      </c>
      <c r="E236">
        <v>1948</v>
      </c>
      <c r="F236">
        <v>4.99E-2</v>
      </c>
      <c r="G236">
        <v>6.4700000000000008E-2</v>
      </c>
      <c r="H236">
        <v>6.770000000000001E-2</v>
      </c>
      <c r="I236">
        <v>7.6300000000000007E-2</v>
      </c>
      <c r="J236">
        <v>8.0700000000000008E-2</v>
      </c>
      <c r="K236">
        <v>9.290000000000001E-2</v>
      </c>
      <c r="L236">
        <v>0.10200000000000001</v>
      </c>
      <c r="M236">
        <v>0.11610000000000001</v>
      </c>
      <c r="N236">
        <v>0.128</v>
      </c>
      <c r="O236">
        <v>0.22170000000000001</v>
      </c>
    </row>
    <row r="237" spans="1:15" x14ac:dyDescent="0.3">
      <c r="A237">
        <v>2010</v>
      </c>
      <c r="B237">
        <v>16</v>
      </c>
      <c r="C237">
        <v>404</v>
      </c>
      <c r="D237" t="s">
        <v>12</v>
      </c>
      <c r="E237">
        <v>1700</v>
      </c>
      <c r="F237">
        <v>3.0800000000000001E-2</v>
      </c>
      <c r="G237">
        <v>6.7600000000000007E-2</v>
      </c>
      <c r="H237">
        <v>8.2900000000000001E-2</v>
      </c>
      <c r="I237">
        <v>9.5600000000000004E-2</v>
      </c>
      <c r="J237">
        <v>0.10110000000000001</v>
      </c>
      <c r="K237">
        <v>0.11460000000000001</v>
      </c>
      <c r="L237">
        <v>0.11850000000000001</v>
      </c>
      <c r="M237">
        <v>0.11960000000000001</v>
      </c>
      <c r="N237">
        <v>0.12100000000000001</v>
      </c>
      <c r="O237">
        <v>0.1484</v>
      </c>
    </row>
    <row r="238" spans="1:15" x14ac:dyDescent="0.3">
      <c r="A238">
        <v>2010</v>
      </c>
      <c r="B238">
        <v>17</v>
      </c>
      <c r="C238">
        <v>440</v>
      </c>
      <c r="D238" t="s">
        <v>13</v>
      </c>
      <c r="E238">
        <v>305</v>
      </c>
      <c r="F238">
        <v>2.4E-2</v>
      </c>
      <c r="G238">
        <v>2.9900000000000003E-2</v>
      </c>
      <c r="H238">
        <v>3.9699999999999999E-2</v>
      </c>
      <c r="I238">
        <v>4.9300000000000004E-2</v>
      </c>
      <c r="J238">
        <v>6.1500000000000006E-2</v>
      </c>
      <c r="K238">
        <v>7.7600000000000002E-2</v>
      </c>
      <c r="L238">
        <v>9.3700000000000006E-2</v>
      </c>
      <c r="M238">
        <v>0.1164</v>
      </c>
      <c r="N238">
        <v>0.1744</v>
      </c>
      <c r="O238">
        <v>0.33350000000000002</v>
      </c>
    </row>
    <row r="239" spans="1:15" x14ac:dyDescent="0.3">
      <c r="A239">
        <v>2010</v>
      </c>
      <c r="B239">
        <v>18</v>
      </c>
      <c r="C239">
        <v>478</v>
      </c>
      <c r="D239" t="s">
        <v>14</v>
      </c>
      <c r="E239">
        <v>404</v>
      </c>
      <c r="F239">
        <v>2.5600000000000001E-2</v>
      </c>
      <c r="G239">
        <v>4.0100000000000004E-2</v>
      </c>
      <c r="H239">
        <v>4.6800000000000001E-2</v>
      </c>
      <c r="I239">
        <v>5.2200000000000003E-2</v>
      </c>
      <c r="J239">
        <v>6.6100000000000006E-2</v>
      </c>
      <c r="K239">
        <v>7.8600000000000003E-2</v>
      </c>
      <c r="L239">
        <v>0.1046</v>
      </c>
      <c r="M239">
        <v>0.1174</v>
      </c>
      <c r="N239">
        <v>0.1479</v>
      </c>
      <c r="O239">
        <v>0.3206</v>
      </c>
    </row>
    <row r="240" spans="1:15" x14ac:dyDescent="0.3">
      <c r="A240">
        <v>2010</v>
      </c>
      <c r="B240">
        <v>19</v>
      </c>
      <c r="C240">
        <v>524</v>
      </c>
      <c r="D240" t="s">
        <v>15</v>
      </c>
      <c r="E240">
        <v>636</v>
      </c>
      <c r="F240">
        <v>2.92E-2</v>
      </c>
      <c r="G240">
        <v>4.07E-2</v>
      </c>
      <c r="H240">
        <v>4.7400000000000005E-2</v>
      </c>
      <c r="I240">
        <v>5.2299999999999999E-2</v>
      </c>
      <c r="J240">
        <v>5.9900000000000002E-2</v>
      </c>
      <c r="K240">
        <v>7.4900000000000008E-2</v>
      </c>
      <c r="L240">
        <v>8.8599999999999998E-2</v>
      </c>
      <c r="M240">
        <v>0.1168</v>
      </c>
      <c r="N240">
        <v>0.15990000000000001</v>
      </c>
      <c r="O240">
        <v>0.33030000000000004</v>
      </c>
    </row>
    <row r="241" spans="1:15" x14ac:dyDescent="0.3">
      <c r="A241">
        <v>2010</v>
      </c>
      <c r="B241">
        <v>20</v>
      </c>
      <c r="C241">
        <v>560</v>
      </c>
      <c r="D241" t="s">
        <v>16</v>
      </c>
      <c r="E241">
        <v>768</v>
      </c>
      <c r="F241">
        <v>1.32E-2</v>
      </c>
      <c r="G241">
        <v>2.6000000000000002E-2</v>
      </c>
      <c r="H241">
        <v>3.2600000000000004E-2</v>
      </c>
      <c r="I241">
        <v>4.0899999999999999E-2</v>
      </c>
      <c r="J241">
        <v>4.7500000000000001E-2</v>
      </c>
      <c r="K241">
        <v>5.8300000000000005E-2</v>
      </c>
      <c r="L241">
        <v>7.2099999999999997E-2</v>
      </c>
      <c r="M241">
        <v>8.8200000000000001E-2</v>
      </c>
      <c r="N241">
        <v>0.13550000000000001</v>
      </c>
      <c r="O241">
        <v>0.48560000000000003</v>
      </c>
    </row>
    <row r="242" spans="1:15" x14ac:dyDescent="0.3">
      <c r="A242">
        <v>2010</v>
      </c>
      <c r="B242">
        <v>21</v>
      </c>
      <c r="C242">
        <v>616</v>
      </c>
      <c r="D242" t="s">
        <v>17</v>
      </c>
      <c r="E242">
        <v>888</v>
      </c>
      <c r="F242">
        <v>2.81E-2</v>
      </c>
      <c r="G242">
        <v>3.9600000000000003E-2</v>
      </c>
      <c r="H242">
        <v>4.1399999999999999E-2</v>
      </c>
      <c r="I242">
        <v>5.1000000000000004E-2</v>
      </c>
      <c r="J242">
        <v>6.2800000000000009E-2</v>
      </c>
      <c r="K242">
        <v>7.1800000000000003E-2</v>
      </c>
      <c r="L242">
        <v>8.3700000000000011E-2</v>
      </c>
      <c r="M242">
        <v>0.1071</v>
      </c>
      <c r="N242">
        <v>0.15040000000000001</v>
      </c>
      <c r="O242">
        <v>0.36399999999999999</v>
      </c>
    </row>
    <row r="243" spans="1:15" x14ac:dyDescent="0.3">
      <c r="A243">
        <v>2010</v>
      </c>
      <c r="B243">
        <v>22</v>
      </c>
      <c r="C243">
        <v>800</v>
      </c>
      <c r="D243" t="s">
        <v>73</v>
      </c>
      <c r="E243">
        <v>294</v>
      </c>
      <c r="F243">
        <v>3.6500000000000005E-2</v>
      </c>
      <c r="G243">
        <v>5.3700000000000005E-2</v>
      </c>
      <c r="H243">
        <v>6.1100000000000002E-2</v>
      </c>
      <c r="I243">
        <v>6.9100000000000009E-2</v>
      </c>
      <c r="J243">
        <v>7.690000000000001E-2</v>
      </c>
      <c r="K243">
        <v>8.8500000000000009E-2</v>
      </c>
      <c r="L243">
        <v>9.9600000000000008E-2</v>
      </c>
      <c r="M243">
        <v>0.11470000000000001</v>
      </c>
      <c r="N243">
        <v>0.13770000000000002</v>
      </c>
      <c r="O243">
        <v>0.26219999999999999</v>
      </c>
    </row>
    <row r="244" spans="1:15" x14ac:dyDescent="0.3">
      <c r="A244">
        <v>2011</v>
      </c>
      <c r="B244">
        <v>1</v>
      </c>
      <c r="C244">
        <v>0</v>
      </c>
      <c r="D244" t="s">
        <v>72</v>
      </c>
      <c r="E244">
        <v>10699</v>
      </c>
      <c r="F244">
        <v>3.6900000000000002E-2</v>
      </c>
      <c r="G244">
        <v>5.3400000000000003E-2</v>
      </c>
      <c r="H244">
        <v>6.2400000000000004E-2</v>
      </c>
      <c r="I244">
        <v>6.9500000000000006E-2</v>
      </c>
      <c r="J244">
        <v>7.7200000000000005E-2</v>
      </c>
      <c r="K244">
        <v>8.6800000000000002E-2</v>
      </c>
      <c r="L244">
        <v>9.9400000000000002E-2</v>
      </c>
      <c r="M244">
        <v>0.11270000000000001</v>
      </c>
      <c r="N244">
        <v>0.1394</v>
      </c>
      <c r="O244">
        <v>0.26240000000000002</v>
      </c>
    </row>
    <row r="245" spans="1:15" x14ac:dyDescent="0.3">
      <c r="A245">
        <v>2011</v>
      </c>
      <c r="B245">
        <v>2</v>
      </c>
      <c r="C245">
        <v>101</v>
      </c>
      <c r="D245" t="s">
        <v>54</v>
      </c>
      <c r="E245">
        <v>3518</v>
      </c>
      <c r="F245">
        <v>4.2100000000000005E-2</v>
      </c>
      <c r="G245">
        <v>5.7300000000000004E-2</v>
      </c>
      <c r="H245">
        <v>6.54E-2</v>
      </c>
      <c r="I245">
        <v>7.350000000000001E-2</v>
      </c>
      <c r="J245">
        <v>7.9600000000000004E-2</v>
      </c>
      <c r="K245">
        <v>8.8200000000000001E-2</v>
      </c>
      <c r="L245">
        <v>0.10060000000000001</v>
      </c>
      <c r="M245">
        <v>0.11650000000000001</v>
      </c>
      <c r="N245">
        <v>0.14230000000000001</v>
      </c>
      <c r="O245">
        <v>0.2346</v>
      </c>
    </row>
    <row r="246" spans="1:15" x14ac:dyDescent="0.3">
      <c r="A246">
        <v>2011</v>
      </c>
      <c r="B246">
        <v>3</v>
      </c>
      <c r="C246">
        <v>102</v>
      </c>
      <c r="D246" t="s">
        <v>0</v>
      </c>
      <c r="E246">
        <v>1093</v>
      </c>
      <c r="F246">
        <v>1.6900000000000002E-2</v>
      </c>
      <c r="G246">
        <v>2.8900000000000002E-2</v>
      </c>
      <c r="H246">
        <v>3.6700000000000003E-2</v>
      </c>
      <c r="I246">
        <v>4.6800000000000001E-2</v>
      </c>
      <c r="J246">
        <v>5.4900000000000004E-2</v>
      </c>
      <c r="K246">
        <v>6.7000000000000004E-2</v>
      </c>
      <c r="L246">
        <v>8.5900000000000004E-2</v>
      </c>
      <c r="M246">
        <v>0.1187</v>
      </c>
      <c r="N246">
        <v>0.17350000000000002</v>
      </c>
      <c r="O246">
        <v>0.37080000000000002</v>
      </c>
    </row>
    <row r="247" spans="1:15" x14ac:dyDescent="0.3">
      <c r="A247">
        <v>2011</v>
      </c>
      <c r="B247">
        <v>4</v>
      </c>
      <c r="C247">
        <v>104</v>
      </c>
      <c r="D247" t="s">
        <v>1</v>
      </c>
      <c r="E247">
        <v>365</v>
      </c>
      <c r="F247">
        <v>6.8000000000000005E-3</v>
      </c>
      <c r="G247">
        <v>1.72E-2</v>
      </c>
      <c r="H247">
        <v>2.1899999999999999E-2</v>
      </c>
      <c r="I247">
        <v>3.0100000000000002E-2</v>
      </c>
      <c r="J247">
        <v>3.6799999999999999E-2</v>
      </c>
      <c r="K247">
        <v>5.04E-2</v>
      </c>
      <c r="L247">
        <v>6.6700000000000009E-2</v>
      </c>
      <c r="M247">
        <v>0.1211</v>
      </c>
      <c r="N247">
        <v>0.2006</v>
      </c>
      <c r="O247">
        <v>0.44850000000000001</v>
      </c>
    </row>
    <row r="248" spans="1:15" x14ac:dyDescent="0.3">
      <c r="A248">
        <v>2011</v>
      </c>
      <c r="B248">
        <v>5</v>
      </c>
      <c r="C248">
        <v>131</v>
      </c>
      <c r="D248" t="s">
        <v>2</v>
      </c>
      <c r="E248">
        <v>247</v>
      </c>
      <c r="F248">
        <v>2.7100000000000003E-2</v>
      </c>
      <c r="G248">
        <v>4.1800000000000004E-2</v>
      </c>
      <c r="H248">
        <v>4.9200000000000001E-2</v>
      </c>
      <c r="I248">
        <v>6.1800000000000001E-2</v>
      </c>
      <c r="J248">
        <v>7.0000000000000007E-2</v>
      </c>
      <c r="K248">
        <v>8.4200000000000011E-2</v>
      </c>
      <c r="L248">
        <v>0.10070000000000001</v>
      </c>
      <c r="M248">
        <v>0.1203</v>
      </c>
      <c r="N248">
        <v>0.16160000000000002</v>
      </c>
      <c r="O248">
        <v>0.2833</v>
      </c>
    </row>
    <row r="249" spans="1:15" x14ac:dyDescent="0.3">
      <c r="A249">
        <v>2011</v>
      </c>
      <c r="B249">
        <v>6</v>
      </c>
      <c r="C249">
        <v>160</v>
      </c>
      <c r="D249" t="s">
        <v>3</v>
      </c>
      <c r="E249">
        <v>305</v>
      </c>
      <c r="F249">
        <v>1.7400000000000002E-2</v>
      </c>
      <c r="G249">
        <v>2.6600000000000002E-2</v>
      </c>
      <c r="H249">
        <v>3.9E-2</v>
      </c>
      <c r="I249">
        <v>5.1200000000000002E-2</v>
      </c>
      <c r="J249">
        <v>6.0200000000000004E-2</v>
      </c>
      <c r="K249">
        <v>7.0800000000000002E-2</v>
      </c>
      <c r="L249">
        <v>9.8299999999999998E-2</v>
      </c>
      <c r="M249">
        <v>0.1134</v>
      </c>
      <c r="N249">
        <v>0.16720000000000002</v>
      </c>
      <c r="O249">
        <v>0.35580000000000001</v>
      </c>
    </row>
    <row r="250" spans="1:15" x14ac:dyDescent="0.3">
      <c r="A250">
        <v>2011</v>
      </c>
      <c r="B250">
        <v>7</v>
      </c>
      <c r="C250">
        <v>210</v>
      </c>
      <c r="D250" t="s">
        <v>4</v>
      </c>
      <c r="E250">
        <v>176</v>
      </c>
      <c r="F250">
        <v>2.2500000000000003E-2</v>
      </c>
      <c r="G250">
        <v>3.8900000000000004E-2</v>
      </c>
      <c r="H250">
        <v>4.5700000000000005E-2</v>
      </c>
      <c r="I250">
        <v>5.2700000000000004E-2</v>
      </c>
      <c r="J250">
        <v>6.2100000000000002E-2</v>
      </c>
      <c r="K250">
        <v>7.1099999999999997E-2</v>
      </c>
      <c r="L250">
        <v>8.3400000000000002E-2</v>
      </c>
      <c r="M250">
        <v>0.1206</v>
      </c>
      <c r="N250">
        <v>0.1447</v>
      </c>
      <c r="O250">
        <v>0.35830000000000001</v>
      </c>
    </row>
    <row r="251" spans="1:15" x14ac:dyDescent="0.3">
      <c r="A251">
        <v>2011</v>
      </c>
      <c r="B251">
        <v>8</v>
      </c>
      <c r="C251">
        <v>230</v>
      </c>
      <c r="D251" t="s">
        <v>5</v>
      </c>
      <c r="E251">
        <v>2425</v>
      </c>
      <c r="F251">
        <v>5.3500000000000006E-2</v>
      </c>
      <c r="G251">
        <v>7.010000000000001E-2</v>
      </c>
      <c r="H251">
        <v>7.8399999999999997E-2</v>
      </c>
      <c r="I251">
        <v>8.5500000000000007E-2</v>
      </c>
      <c r="J251">
        <v>9.0700000000000003E-2</v>
      </c>
      <c r="K251">
        <v>9.7799999999999998E-2</v>
      </c>
      <c r="L251">
        <v>0.1072</v>
      </c>
      <c r="M251">
        <v>0.11550000000000001</v>
      </c>
      <c r="N251">
        <v>0.12820000000000001</v>
      </c>
      <c r="O251">
        <v>0.17320000000000002</v>
      </c>
    </row>
    <row r="252" spans="1:15" x14ac:dyDescent="0.3">
      <c r="A252">
        <v>2011</v>
      </c>
      <c r="B252">
        <v>9</v>
      </c>
      <c r="C252">
        <v>232</v>
      </c>
      <c r="D252" t="s">
        <v>6</v>
      </c>
      <c r="E252">
        <v>820</v>
      </c>
      <c r="F252">
        <v>6.9699999999999998E-2</v>
      </c>
      <c r="G252">
        <v>8.1100000000000005E-2</v>
      </c>
      <c r="H252">
        <v>8.5600000000000009E-2</v>
      </c>
      <c r="I252">
        <v>8.6400000000000005E-2</v>
      </c>
      <c r="J252">
        <v>8.8500000000000009E-2</v>
      </c>
      <c r="K252">
        <v>9.5100000000000004E-2</v>
      </c>
      <c r="L252">
        <v>0.1018</v>
      </c>
      <c r="M252">
        <v>0.1091</v>
      </c>
      <c r="N252">
        <v>0.1193</v>
      </c>
      <c r="O252">
        <v>0.16350000000000001</v>
      </c>
    </row>
    <row r="253" spans="1:15" x14ac:dyDescent="0.3">
      <c r="A253">
        <v>2011</v>
      </c>
      <c r="B253">
        <v>10</v>
      </c>
      <c r="C253">
        <v>272</v>
      </c>
      <c r="D253" t="s">
        <v>7</v>
      </c>
      <c r="E253">
        <v>333</v>
      </c>
      <c r="F253">
        <v>5.1900000000000002E-2</v>
      </c>
      <c r="G253">
        <v>6.7799999999999999E-2</v>
      </c>
      <c r="H253">
        <v>7.4300000000000005E-2</v>
      </c>
      <c r="I253">
        <v>7.8100000000000003E-2</v>
      </c>
      <c r="J253">
        <v>8.5100000000000009E-2</v>
      </c>
      <c r="K253">
        <v>9.3300000000000008E-2</v>
      </c>
      <c r="L253">
        <v>0.10740000000000001</v>
      </c>
      <c r="M253">
        <v>0.1174</v>
      </c>
      <c r="N253">
        <v>0.13190000000000002</v>
      </c>
      <c r="O253">
        <v>0.19270000000000001</v>
      </c>
    </row>
    <row r="254" spans="1:15" x14ac:dyDescent="0.3">
      <c r="A254">
        <v>2011</v>
      </c>
      <c r="B254">
        <v>11</v>
      </c>
      <c r="C254">
        <v>290</v>
      </c>
      <c r="D254" t="s">
        <v>8</v>
      </c>
      <c r="E254">
        <v>414</v>
      </c>
      <c r="F254">
        <v>5.3200000000000004E-2</v>
      </c>
      <c r="G254">
        <v>7.1500000000000008E-2</v>
      </c>
      <c r="H254">
        <v>7.9100000000000004E-2</v>
      </c>
      <c r="I254">
        <v>9.0900000000000009E-2</v>
      </c>
      <c r="J254">
        <v>9.2100000000000001E-2</v>
      </c>
      <c r="K254">
        <v>0.10010000000000001</v>
      </c>
      <c r="L254">
        <v>0.11030000000000001</v>
      </c>
      <c r="M254">
        <v>0.1179</v>
      </c>
      <c r="N254">
        <v>0.13090000000000002</v>
      </c>
      <c r="O254">
        <v>0.154</v>
      </c>
    </row>
    <row r="255" spans="1:15" x14ac:dyDescent="0.3">
      <c r="A255">
        <v>2011</v>
      </c>
      <c r="B255">
        <v>12</v>
      </c>
      <c r="C255">
        <v>304</v>
      </c>
      <c r="D255" t="s">
        <v>9</v>
      </c>
      <c r="E255">
        <v>859</v>
      </c>
      <c r="F255">
        <v>3.8900000000000004E-2</v>
      </c>
      <c r="G255">
        <v>5.9800000000000006E-2</v>
      </c>
      <c r="H255">
        <v>7.2800000000000004E-2</v>
      </c>
      <c r="I255">
        <v>8.4900000000000003E-2</v>
      </c>
      <c r="J255">
        <v>9.4200000000000006E-2</v>
      </c>
      <c r="K255">
        <v>0.1009</v>
      </c>
      <c r="L255">
        <v>0.1109</v>
      </c>
      <c r="M255">
        <v>0.11960000000000001</v>
      </c>
      <c r="N255">
        <v>0.13400000000000001</v>
      </c>
      <c r="O255">
        <v>0.18410000000000001</v>
      </c>
    </row>
    <row r="256" spans="1:15" x14ac:dyDescent="0.3">
      <c r="A256">
        <v>2011</v>
      </c>
      <c r="B256">
        <v>13</v>
      </c>
      <c r="C256">
        <v>364</v>
      </c>
      <c r="D256" t="s">
        <v>55</v>
      </c>
      <c r="E256">
        <v>7181</v>
      </c>
      <c r="F256">
        <v>3.4300000000000004E-2</v>
      </c>
      <c r="G256">
        <v>5.1400000000000001E-2</v>
      </c>
      <c r="H256">
        <v>6.0900000000000003E-2</v>
      </c>
      <c r="I256">
        <v>6.7600000000000007E-2</v>
      </c>
      <c r="J256">
        <v>7.5999999999999998E-2</v>
      </c>
      <c r="K256">
        <v>8.610000000000001E-2</v>
      </c>
      <c r="L256">
        <v>9.8900000000000002E-2</v>
      </c>
      <c r="M256">
        <v>0.1109</v>
      </c>
      <c r="N256">
        <v>0.13800000000000001</v>
      </c>
      <c r="O256">
        <v>0.27600000000000002</v>
      </c>
    </row>
    <row r="257" spans="1:15" x14ac:dyDescent="0.3">
      <c r="A257">
        <v>2011</v>
      </c>
      <c r="B257">
        <v>14</v>
      </c>
      <c r="C257">
        <v>366</v>
      </c>
      <c r="D257" t="s">
        <v>10</v>
      </c>
      <c r="E257">
        <v>6869</v>
      </c>
      <c r="F257">
        <v>3.4200000000000001E-2</v>
      </c>
      <c r="G257">
        <v>5.1400000000000001E-2</v>
      </c>
      <c r="H257">
        <v>6.0900000000000003E-2</v>
      </c>
      <c r="I257">
        <v>6.7500000000000004E-2</v>
      </c>
      <c r="J257">
        <v>7.5999999999999998E-2</v>
      </c>
      <c r="K257">
        <v>8.6000000000000007E-2</v>
      </c>
      <c r="L257">
        <v>9.8900000000000002E-2</v>
      </c>
      <c r="M257">
        <v>0.11080000000000001</v>
      </c>
      <c r="N257">
        <v>0.13789999999999999</v>
      </c>
      <c r="O257">
        <v>0.27660000000000001</v>
      </c>
    </row>
    <row r="258" spans="1:15" x14ac:dyDescent="0.3">
      <c r="A258">
        <v>2011</v>
      </c>
      <c r="B258">
        <v>15</v>
      </c>
      <c r="C258">
        <v>368</v>
      </c>
      <c r="D258" t="s">
        <v>11</v>
      </c>
      <c r="E258">
        <v>1983</v>
      </c>
      <c r="F258">
        <v>4.9200000000000001E-2</v>
      </c>
      <c r="G258">
        <v>6.2899999999999998E-2</v>
      </c>
      <c r="H258">
        <v>7.0199999999999999E-2</v>
      </c>
      <c r="I258">
        <v>7.4700000000000003E-2</v>
      </c>
      <c r="J258">
        <v>8.0800000000000011E-2</v>
      </c>
      <c r="K258">
        <v>9.11E-2</v>
      </c>
      <c r="L258">
        <v>0.10350000000000001</v>
      </c>
      <c r="M258">
        <v>0.114</v>
      </c>
      <c r="N258">
        <v>0.13109999999999999</v>
      </c>
      <c r="O258">
        <v>0.2225</v>
      </c>
    </row>
    <row r="259" spans="1:15" x14ac:dyDescent="0.3">
      <c r="A259">
        <v>2011</v>
      </c>
      <c r="B259">
        <v>16</v>
      </c>
      <c r="C259">
        <v>404</v>
      </c>
      <c r="D259" t="s">
        <v>12</v>
      </c>
      <c r="E259">
        <v>1757</v>
      </c>
      <c r="F259">
        <v>3.5700000000000003E-2</v>
      </c>
      <c r="G259">
        <v>6.6400000000000001E-2</v>
      </c>
      <c r="H259">
        <v>8.1100000000000005E-2</v>
      </c>
      <c r="I259">
        <v>9.3300000000000008E-2</v>
      </c>
      <c r="J259">
        <v>0.1009</v>
      </c>
      <c r="K259">
        <v>0.1087</v>
      </c>
      <c r="L259">
        <v>0.11210000000000001</v>
      </c>
      <c r="M259">
        <v>0.1139</v>
      </c>
      <c r="N259">
        <v>0.12860000000000002</v>
      </c>
      <c r="O259">
        <v>0.1593</v>
      </c>
    </row>
    <row r="260" spans="1:15" x14ac:dyDescent="0.3">
      <c r="A260">
        <v>2011</v>
      </c>
      <c r="B260">
        <v>17</v>
      </c>
      <c r="C260">
        <v>440</v>
      </c>
      <c r="D260" t="s">
        <v>13</v>
      </c>
      <c r="E260">
        <v>328</v>
      </c>
      <c r="F260">
        <v>2.3400000000000001E-2</v>
      </c>
      <c r="G260">
        <v>3.7200000000000004E-2</v>
      </c>
      <c r="H260">
        <v>3.9E-2</v>
      </c>
      <c r="I260">
        <v>4.7900000000000005E-2</v>
      </c>
      <c r="J260">
        <v>6.1800000000000001E-2</v>
      </c>
      <c r="K260">
        <v>8.0500000000000002E-2</v>
      </c>
      <c r="L260">
        <v>0.1051</v>
      </c>
      <c r="M260">
        <v>0.12250000000000001</v>
      </c>
      <c r="N260">
        <v>0.16670000000000001</v>
      </c>
      <c r="O260">
        <v>0.31590000000000001</v>
      </c>
    </row>
    <row r="261" spans="1:15" x14ac:dyDescent="0.3">
      <c r="A261">
        <v>2011</v>
      </c>
      <c r="B261">
        <v>18</v>
      </c>
      <c r="C261">
        <v>478</v>
      </c>
      <c r="D261" t="s">
        <v>14</v>
      </c>
      <c r="E261">
        <v>409</v>
      </c>
      <c r="F261">
        <v>2.7300000000000001E-2</v>
      </c>
      <c r="G261">
        <v>4.2599999999999999E-2</v>
      </c>
      <c r="H261">
        <v>5.6800000000000003E-2</v>
      </c>
      <c r="I261">
        <v>5.7100000000000005E-2</v>
      </c>
      <c r="J261">
        <v>6.8900000000000003E-2</v>
      </c>
      <c r="K261">
        <v>8.1600000000000006E-2</v>
      </c>
      <c r="L261">
        <v>0.10440000000000001</v>
      </c>
      <c r="M261">
        <v>0.1187</v>
      </c>
      <c r="N261">
        <v>0.15510000000000002</v>
      </c>
      <c r="O261">
        <v>0.28750000000000003</v>
      </c>
    </row>
    <row r="262" spans="1:15" x14ac:dyDescent="0.3">
      <c r="A262">
        <v>2011</v>
      </c>
      <c r="B262">
        <v>19</v>
      </c>
      <c r="C262">
        <v>524</v>
      </c>
      <c r="D262" t="s">
        <v>15</v>
      </c>
      <c r="E262">
        <v>669</v>
      </c>
      <c r="F262">
        <v>2.6800000000000001E-2</v>
      </c>
      <c r="G262">
        <v>4.0800000000000003E-2</v>
      </c>
      <c r="H262">
        <v>4.6100000000000002E-2</v>
      </c>
      <c r="I262">
        <v>5.16E-2</v>
      </c>
      <c r="J262">
        <v>6.3899999999999998E-2</v>
      </c>
      <c r="K262">
        <v>7.6600000000000001E-2</v>
      </c>
      <c r="L262">
        <v>9.240000000000001E-2</v>
      </c>
      <c r="M262">
        <v>0.11750000000000001</v>
      </c>
      <c r="N262">
        <v>0.16110000000000002</v>
      </c>
      <c r="O262">
        <v>0.32320000000000004</v>
      </c>
    </row>
    <row r="263" spans="1:15" x14ac:dyDescent="0.3">
      <c r="A263">
        <v>2011</v>
      </c>
      <c r="B263">
        <v>20</v>
      </c>
      <c r="C263">
        <v>560</v>
      </c>
      <c r="D263" t="s">
        <v>16</v>
      </c>
      <c r="E263">
        <v>811</v>
      </c>
      <c r="F263">
        <v>1.4100000000000001E-2</v>
      </c>
      <c r="G263">
        <v>2.41E-2</v>
      </c>
      <c r="H263">
        <v>3.3700000000000001E-2</v>
      </c>
      <c r="I263">
        <v>3.9600000000000003E-2</v>
      </c>
      <c r="J263">
        <v>4.6800000000000001E-2</v>
      </c>
      <c r="K263">
        <v>5.5E-2</v>
      </c>
      <c r="L263">
        <v>7.22E-2</v>
      </c>
      <c r="M263">
        <v>8.9200000000000002E-2</v>
      </c>
      <c r="N263">
        <v>0.1293</v>
      </c>
      <c r="O263">
        <v>0.49590000000000001</v>
      </c>
    </row>
    <row r="264" spans="1:15" x14ac:dyDescent="0.3">
      <c r="A264">
        <v>2011</v>
      </c>
      <c r="B264">
        <v>21</v>
      </c>
      <c r="C264">
        <v>616</v>
      </c>
      <c r="D264" t="s">
        <v>17</v>
      </c>
      <c r="E264">
        <v>911</v>
      </c>
      <c r="F264">
        <v>2.8900000000000002E-2</v>
      </c>
      <c r="G264">
        <v>3.8200000000000005E-2</v>
      </c>
      <c r="H264">
        <v>4.6300000000000001E-2</v>
      </c>
      <c r="I264">
        <v>5.0300000000000004E-2</v>
      </c>
      <c r="J264">
        <v>6.0500000000000005E-2</v>
      </c>
      <c r="K264">
        <v>6.9699999999999998E-2</v>
      </c>
      <c r="L264">
        <v>8.7000000000000008E-2</v>
      </c>
      <c r="M264">
        <v>0.1041</v>
      </c>
      <c r="N264">
        <v>0.1431</v>
      </c>
      <c r="O264">
        <v>0.37190000000000001</v>
      </c>
    </row>
    <row r="265" spans="1:15" x14ac:dyDescent="0.3">
      <c r="A265">
        <v>2011</v>
      </c>
      <c r="B265">
        <v>22</v>
      </c>
      <c r="C265">
        <v>800</v>
      </c>
      <c r="D265" t="s">
        <v>73</v>
      </c>
      <c r="E265">
        <v>312</v>
      </c>
      <c r="F265">
        <v>3.6900000000000002E-2</v>
      </c>
      <c r="G265">
        <v>5.3400000000000003E-2</v>
      </c>
      <c r="H265">
        <v>6.2400000000000004E-2</v>
      </c>
      <c r="I265">
        <v>6.9500000000000006E-2</v>
      </c>
      <c r="J265">
        <v>7.7200000000000005E-2</v>
      </c>
      <c r="K265">
        <v>8.6800000000000002E-2</v>
      </c>
      <c r="L265">
        <v>9.9400000000000002E-2</v>
      </c>
      <c r="M265">
        <v>0.11270000000000001</v>
      </c>
      <c r="N265">
        <v>0.1394</v>
      </c>
      <c r="O265">
        <v>0.26240000000000002</v>
      </c>
    </row>
    <row r="266" spans="1:15" x14ac:dyDescent="0.3">
      <c r="A266">
        <v>2012</v>
      </c>
      <c r="B266">
        <v>1</v>
      </c>
      <c r="C266">
        <v>0</v>
      </c>
      <c r="D266" t="s">
        <v>72</v>
      </c>
      <c r="E266">
        <v>11047</v>
      </c>
      <c r="F266">
        <v>3.4800000000000005E-2</v>
      </c>
      <c r="G266">
        <v>5.1400000000000001E-2</v>
      </c>
      <c r="H266">
        <v>5.9800000000000006E-2</v>
      </c>
      <c r="I266">
        <v>7.0900000000000005E-2</v>
      </c>
      <c r="J266">
        <v>7.7899999999999997E-2</v>
      </c>
      <c r="K266">
        <v>8.7400000000000005E-2</v>
      </c>
      <c r="L266">
        <v>9.7799999999999998E-2</v>
      </c>
      <c r="M266">
        <v>0.11470000000000001</v>
      </c>
      <c r="N266">
        <v>0.13850000000000001</v>
      </c>
      <c r="O266">
        <v>0.26680000000000004</v>
      </c>
    </row>
    <row r="267" spans="1:15" x14ac:dyDescent="0.3">
      <c r="A267">
        <v>2012</v>
      </c>
      <c r="B267">
        <v>2</v>
      </c>
      <c r="C267">
        <v>101</v>
      </c>
      <c r="D267" t="s">
        <v>54</v>
      </c>
      <c r="E267">
        <v>3638</v>
      </c>
      <c r="F267">
        <v>4.0100000000000004E-2</v>
      </c>
      <c r="G267">
        <v>5.4400000000000004E-2</v>
      </c>
      <c r="H267">
        <v>6.3E-2</v>
      </c>
      <c r="I267">
        <v>7.3800000000000004E-2</v>
      </c>
      <c r="J267">
        <v>7.9200000000000007E-2</v>
      </c>
      <c r="K267">
        <v>9.0300000000000005E-2</v>
      </c>
      <c r="L267">
        <v>9.9000000000000005E-2</v>
      </c>
      <c r="M267">
        <v>0.1211</v>
      </c>
      <c r="N267">
        <v>0.14269999999999999</v>
      </c>
      <c r="O267">
        <v>0.2364</v>
      </c>
    </row>
    <row r="268" spans="1:15" x14ac:dyDescent="0.3">
      <c r="A268">
        <v>2012</v>
      </c>
      <c r="B268">
        <v>3</v>
      </c>
      <c r="C268">
        <v>102</v>
      </c>
      <c r="D268" t="s">
        <v>0</v>
      </c>
      <c r="E268">
        <v>1144</v>
      </c>
      <c r="F268">
        <v>1.4800000000000001E-2</v>
      </c>
      <c r="G268">
        <v>2.52E-2</v>
      </c>
      <c r="H268">
        <v>3.27E-2</v>
      </c>
      <c r="I268">
        <v>4.3799999999999999E-2</v>
      </c>
      <c r="J268">
        <v>5.3999999999999999E-2</v>
      </c>
      <c r="K268">
        <v>7.0500000000000007E-2</v>
      </c>
      <c r="L268">
        <v>8.5300000000000001E-2</v>
      </c>
      <c r="M268">
        <v>0.1295</v>
      </c>
      <c r="N268">
        <v>0.17380000000000001</v>
      </c>
      <c r="O268">
        <v>0.37040000000000001</v>
      </c>
    </row>
    <row r="269" spans="1:15" x14ac:dyDescent="0.3">
      <c r="A269">
        <v>2012</v>
      </c>
      <c r="B269">
        <v>4</v>
      </c>
      <c r="C269">
        <v>104</v>
      </c>
      <c r="D269" t="s">
        <v>1</v>
      </c>
      <c r="E269">
        <v>397</v>
      </c>
      <c r="F269">
        <v>6.6E-3</v>
      </c>
      <c r="G269">
        <v>1.23E-2</v>
      </c>
      <c r="H269">
        <v>1.7400000000000002E-2</v>
      </c>
      <c r="I269">
        <v>3.4700000000000002E-2</v>
      </c>
      <c r="J269">
        <v>3.8100000000000002E-2</v>
      </c>
      <c r="K269">
        <v>5.8800000000000005E-2</v>
      </c>
      <c r="L269">
        <v>6.8500000000000005E-2</v>
      </c>
      <c r="M269">
        <v>0.14269999999999999</v>
      </c>
      <c r="N269">
        <v>0.19670000000000001</v>
      </c>
      <c r="O269">
        <v>0.42430000000000001</v>
      </c>
    </row>
    <row r="270" spans="1:15" x14ac:dyDescent="0.3">
      <c r="A270">
        <v>2012</v>
      </c>
      <c r="B270">
        <v>5</v>
      </c>
      <c r="C270">
        <v>131</v>
      </c>
      <c r="D270" t="s">
        <v>2</v>
      </c>
      <c r="E270">
        <v>254</v>
      </c>
      <c r="F270">
        <v>2.4900000000000002E-2</v>
      </c>
      <c r="G270">
        <v>3.8900000000000004E-2</v>
      </c>
      <c r="H270">
        <v>4.53E-2</v>
      </c>
      <c r="I270">
        <v>5.4700000000000006E-2</v>
      </c>
      <c r="J270">
        <v>6.7500000000000004E-2</v>
      </c>
      <c r="K270">
        <v>8.43E-2</v>
      </c>
      <c r="L270">
        <v>9.1499999999999998E-2</v>
      </c>
      <c r="M270">
        <v>0.1328</v>
      </c>
      <c r="N270">
        <v>0.16300000000000001</v>
      </c>
      <c r="O270">
        <v>0.29720000000000002</v>
      </c>
    </row>
    <row r="271" spans="1:15" x14ac:dyDescent="0.3">
      <c r="A271">
        <v>2012</v>
      </c>
      <c r="B271">
        <v>6</v>
      </c>
      <c r="C271">
        <v>160</v>
      </c>
      <c r="D271" t="s">
        <v>3</v>
      </c>
      <c r="E271">
        <v>312</v>
      </c>
      <c r="F271">
        <v>1.3100000000000001E-2</v>
      </c>
      <c r="G271">
        <v>2.5600000000000001E-2</v>
      </c>
      <c r="H271">
        <v>3.7100000000000001E-2</v>
      </c>
      <c r="I271">
        <v>4.1200000000000001E-2</v>
      </c>
      <c r="J271">
        <v>5.9800000000000006E-2</v>
      </c>
      <c r="K271">
        <v>7.6999999999999999E-2</v>
      </c>
      <c r="L271">
        <v>9.8500000000000004E-2</v>
      </c>
      <c r="M271">
        <v>0.115</v>
      </c>
      <c r="N271">
        <v>0.1673</v>
      </c>
      <c r="O271">
        <v>0.3654</v>
      </c>
    </row>
    <row r="272" spans="1:15" x14ac:dyDescent="0.3">
      <c r="A272">
        <v>2012</v>
      </c>
      <c r="B272">
        <v>7</v>
      </c>
      <c r="C272">
        <v>210</v>
      </c>
      <c r="D272" t="s">
        <v>4</v>
      </c>
      <c r="E272">
        <v>182</v>
      </c>
      <c r="F272">
        <v>2.1700000000000001E-2</v>
      </c>
      <c r="G272">
        <v>3.3600000000000005E-2</v>
      </c>
      <c r="H272">
        <v>4.1399999999999999E-2</v>
      </c>
      <c r="I272">
        <v>5.2600000000000001E-2</v>
      </c>
      <c r="J272">
        <v>6.0200000000000004E-2</v>
      </c>
      <c r="K272">
        <v>6.5700000000000008E-2</v>
      </c>
      <c r="L272">
        <v>9.0800000000000006E-2</v>
      </c>
      <c r="M272">
        <v>0.1207</v>
      </c>
      <c r="N272">
        <v>0.15</v>
      </c>
      <c r="O272">
        <v>0.3634</v>
      </c>
    </row>
    <row r="273" spans="1:15" x14ac:dyDescent="0.3">
      <c r="A273">
        <v>2012</v>
      </c>
      <c r="B273">
        <v>8</v>
      </c>
      <c r="C273">
        <v>230</v>
      </c>
      <c r="D273" t="s">
        <v>5</v>
      </c>
      <c r="E273">
        <v>2494</v>
      </c>
      <c r="F273">
        <v>5.1800000000000006E-2</v>
      </c>
      <c r="G273">
        <v>6.7799999999999999E-2</v>
      </c>
      <c r="H273">
        <v>7.690000000000001E-2</v>
      </c>
      <c r="I273">
        <v>8.77E-2</v>
      </c>
      <c r="J273">
        <v>9.0700000000000003E-2</v>
      </c>
      <c r="K273">
        <v>9.9400000000000002E-2</v>
      </c>
      <c r="L273">
        <v>0.1052</v>
      </c>
      <c r="M273">
        <v>0.11720000000000001</v>
      </c>
      <c r="N273">
        <v>0.12840000000000001</v>
      </c>
      <c r="O273">
        <v>0.17500000000000002</v>
      </c>
    </row>
    <row r="274" spans="1:15" x14ac:dyDescent="0.3">
      <c r="A274">
        <v>2012</v>
      </c>
      <c r="B274">
        <v>9</v>
      </c>
      <c r="C274">
        <v>232</v>
      </c>
      <c r="D274" t="s">
        <v>6</v>
      </c>
      <c r="E274">
        <v>846</v>
      </c>
      <c r="F274">
        <v>6.7299999999999999E-2</v>
      </c>
      <c r="G274">
        <v>7.7800000000000008E-2</v>
      </c>
      <c r="H274">
        <v>8.2400000000000001E-2</v>
      </c>
      <c r="I274">
        <v>8.9300000000000004E-2</v>
      </c>
      <c r="J274">
        <v>9.1200000000000003E-2</v>
      </c>
      <c r="K274">
        <v>9.64E-2</v>
      </c>
      <c r="L274">
        <v>9.9600000000000008E-2</v>
      </c>
      <c r="M274">
        <v>0.1086</v>
      </c>
      <c r="N274">
        <v>0.1231</v>
      </c>
      <c r="O274">
        <v>0.16420000000000001</v>
      </c>
    </row>
    <row r="275" spans="1:15" x14ac:dyDescent="0.3">
      <c r="A275">
        <v>2012</v>
      </c>
      <c r="B275">
        <v>10</v>
      </c>
      <c r="C275">
        <v>272</v>
      </c>
      <c r="D275" t="s">
        <v>7</v>
      </c>
      <c r="E275">
        <v>345</v>
      </c>
      <c r="F275">
        <v>5.0100000000000006E-2</v>
      </c>
      <c r="G275">
        <v>6.4399999999999999E-2</v>
      </c>
      <c r="H275">
        <v>7.010000000000001E-2</v>
      </c>
      <c r="I275">
        <v>7.9600000000000004E-2</v>
      </c>
      <c r="J275">
        <v>8.610000000000001E-2</v>
      </c>
      <c r="K275">
        <v>9.6100000000000005E-2</v>
      </c>
      <c r="L275">
        <v>0.10730000000000001</v>
      </c>
      <c r="M275">
        <v>0.11940000000000001</v>
      </c>
      <c r="N275">
        <v>0.1326</v>
      </c>
      <c r="O275">
        <v>0.1943</v>
      </c>
    </row>
    <row r="276" spans="1:15" x14ac:dyDescent="0.3">
      <c r="A276">
        <v>2012</v>
      </c>
      <c r="B276">
        <v>11</v>
      </c>
      <c r="C276">
        <v>290</v>
      </c>
      <c r="D276" t="s">
        <v>8</v>
      </c>
      <c r="E276">
        <v>422</v>
      </c>
      <c r="F276">
        <v>5.1200000000000002E-2</v>
      </c>
      <c r="G276">
        <v>6.9500000000000006E-2</v>
      </c>
      <c r="H276">
        <v>8.1000000000000003E-2</v>
      </c>
      <c r="I276">
        <v>8.8300000000000003E-2</v>
      </c>
      <c r="J276">
        <v>9.530000000000001E-2</v>
      </c>
      <c r="K276">
        <v>0.10050000000000001</v>
      </c>
      <c r="L276">
        <v>0.1081</v>
      </c>
      <c r="M276">
        <v>0.12240000000000001</v>
      </c>
      <c r="N276">
        <v>0.12529999999999999</v>
      </c>
      <c r="O276">
        <v>0.15840000000000001</v>
      </c>
    </row>
    <row r="277" spans="1:15" x14ac:dyDescent="0.3">
      <c r="A277">
        <v>2012</v>
      </c>
      <c r="B277">
        <v>12</v>
      </c>
      <c r="C277">
        <v>304</v>
      </c>
      <c r="D277" t="s">
        <v>9</v>
      </c>
      <c r="E277">
        <v>880</v>
      </c>
      <c r="F277">
        <v>3.78E-2</v>
      </c>
      <c r="G277">
        <v>5.8600000000000006E-2</v>
      </c>
      <c r="H277">
        <v>7.2300000000000003E-2</v>
      </c>
      <c r="I277">
        <v>8.8900000000000007E-2</v>
      </c>
      <c r="J277">
        <v>8.9900000000000008E-2</v>
      </c>
      <c r="K277">
        <v>0.10300000000000001</v>
      </c>
      <c r="L277">
        <v>0.10840000000000001</v>
      </c>
      <c r="M277">
        <v>0.1222</v>
      </c>
      <c r="N277">
        <v>0.1333</v>
      </c>
      <c r="O277">
        <v>0.18560000000000001</v>
      </c>
    </row>
    <row r="278" spans="1:15" x14ac:dyDescent="0.3">
      <c r="A278">
        <v>2012</v>
      </c>
      <c r="B278">
        <v>13</v>
      </c>
      <c r="C278">
        <v>364</v>
      </c>
      <c r="D278" t="s">
        <v>55</v>
      </c>
      <c r="E278">
        <v>7410</v>
      </c>
      <c r="F278">
        <v>3.2199999999999999E-2</v>
      </c>
      <c r="G278">
        <v>4.99E-2</v>
      </c>
      <c r="H278">
        <v>5.8200000000000002E-2</v>
      </c>
      <c r="I278">
        <v>6.9500000000000006E-2</v>
      </c>
      <c r="J278">
        <v>7.7200000000000005E-2</v>
      </c>
      <c r="K278">
        <v>8.5900000000000004E-2</v>
      </c>
      <c r="L278">
        <v>9.7200000000000009E-2</v>
      </c>
      <c r="M278">
        <v>0.1115</v>
      </c>
      <c r="N278">
        <v>0.13650000000000001</v>
      </c>
      <c r="O278">
        <v>0.28170000000000001</v>
      </c>
    </row>
    <row r="279" spans="1:15" x14ac:dyDescent="0.3">
      <c r="A279">
        <v>2012</v>
      </c>
      <c r="B279">
        <v>14</v>
      </c>
      <c r="C279">
        <v>366</v>
      </c>
      <c r="D279" t="s">
        <v>10</v>
      </c>
      <c r="E279">
        <v>7068</v>
      </c>
      <c r="F279">
        <v>3.2100000000000004E-2</v>
      </c>
      <c r="G279">
        <v>4.99E-2</v>
      </c>
      <c r="H279">
        <v>5.8100000000000006E-2</v>
      </c>
      <c r="I279">
        <v>6.9400000000000003E-2</v>
      </c>
      <c r="J279">
        <v>7.7200000000000005E-2</v>
      </c>
      <c r="K279">
        <v>8.5800000000000001E-2</v>
      </c>
      <c r="L279">
        <v>9.7200000000000009E-2</v>
      </c>
      <c r="M279">
        <v>0.1114</v>
      </c>
      <c r="N279">
        <v>0.13639999999999999</v>
      </c>
      <c r="O279">
        <v>0.28250000000000003</v>
      </c>
    </row>
    <row r="280" spans="1:15" x14ac:dyDescent="0.3">
      <c r="A280">
        <v>2012</v>
      </c>
      <c r="B280">
        <v>15</v>
      </c>
      <c r="C280">
        <v>368</v>
      </c>
      <c r="D280" t="s">
        <v>11</v>
      </c>
      <c r="E280">
        <v>2015</v>
      </c>
      <c r="F280">
        <v>4.87E-2</v>
      </c>
      <c r="G280">
        <v>6.3500000000000001E-2</v>
      </c>
      <c r="H280">
        <v>6.6100000000000006E-2</v>
      </c>
      <c r="I280">
        <v>7.3099999999999998E-2</v>
      </c>
      <c r="J280">
        <v>8.4600000000000009E-2</v>
      </c>
      <c r="K280">
        <v>9.11E-2</v>
      </c>
      <c r="L280">
        <v>0.10210000000000001</v>
      </c>
      <c r="M280">
        <v>0.1143</v>
      </c>
      <c r="N280">
        <v>0.13020000000000001</v>
      </c>
      <c r="O280">
        <v>0.22620000000000001</v>
      </c>
    </row>
    <row r="281" spans="1:15" x14ac:dyDescent="0.3">
      <c r="A281">
        <v>2012</v>
      </c>
      <c r="B281">
        <v>16</v>
      </c>
      <c r="C281">
        <v>404</v>
      </c>
      <c r="D281" t="s">
        <v>12</v>
      </c>
      <c r="E281">
        <v>1821</v>
      </c>
      <c r="F281">
        <v>3.1800000000000002E-2</v>
      </c>
      <c r="G281">
        <v>6.4600000000000005E-2</v>
      </c>
      <c r="H281">
        <v>8.1100000000000005E-2</v>
      </c>
      <c r="I281">
        <v>9.9500000000000005E-2</v>
      </c>
      <c r="J281">
        <v>0.1017</v>
      </c>
      <c r="K281">
        <v>0.1114</v>
      </c>
      <c r="L281">
        <v>0.11320000000000001</v>
      </c>
      <c r="M281">
        <v>0.11760000000000001</v>
      </c>
      <c r="N281">
        <v>0.1211</v>
      </c>
      <c r="O281">
        <v>0.158</v>
      </c>
    </row>
    <row r="282" spans="1:15" x14ac:dyDescent="0.3">
      <c r="A282">
        <v>2012</v>
      </c>
      <c r="B282">
        <v>17</v>
      </c>
      <c r="C282">
        <v>440</v>
      </c>
      <c r="D282" t="s">
        <v>13</v>
      </c>
      <c r="E282">
        <v>341</v>
      </c>
      <c r="F282">
        <v>2.23E-2</v>
      </c>
      <c r="G282">
        <v>2.9700000000000001E-2</v>
      </c>
      <c r="H282">
        <v>3.7900000000000003E-2</v>
      </c>
      <c r="I282">
        <v>5.3200000000000004E-2</v>
      </c>
      <c r="J282">
        <v>6.430000000000001E-2</v>
      </c>
      <c r="K282">
        <v>7.7700000000000005E-2</v>
      </c>
      <c r="L282">
        <v>9.4399999999999998E-2</v>
      </c>
      <c r="M282">
        <v>0.1208</v>
      </c>
      <c r="N282">
        <v>0.17750000000000002</v>
      </c>
      <c r="O282">
        <v>0.32220000000000004</v>
      </c>
    </row>
    <row r="283" spans="1:15" x14ac:dyDescent="0.3">
      <c r="A283">
        <v>2012</v>
      </c>
      <c r="B283">
        <v>18</v>
      </c>
      <c r="C283">
        <v>478</v>
      </c>
      <c r="D283" t="s">
        <v>14</v>
      </c>
      <c r="E283">
        <v>431</v>
      </c>
      <c r="F283">
        <v>2.7100000000000003E-2</v>
      </c>
      <c r="G283">
        <v>4.2200000000000001E-2</v>
      </c>
      <c r="H283">
        <v>5.0300000000000004E-2</v>
      </c>
      <c r="I283">
        <v>5.7000000000000002E-2</v>
      </c>
      <c r="J283">
        <v>7.3099999999999998E-2</v>
      </c>
      <c r="K283">
        <v>8.3000000000000004E-2</v>
      </c>
      <c r="L283">
        <v>9.8000000000000004E-2</v>
      </c>
      <c r="M283">
        <v>0.1232</v>
      </c>
      <c r="N283">
        <v>0.15430000000000002</v>
      </c>
      <c r="O283">
        <v>0.29189999999999999</v>
      </c>
    </row>
    <row r="284" spans="1:15" x14ac:dyDescent="0.3">
      <c r="A284">
        <v>2012</v>
      </c>
      <c r="B284">
        <v>19</v>
      </c>
      <c r="C284">
        <v>524</v>
      </c>
      <c r="D284" t="s">
        <v>15</v>
      </c>
      <c r="E284">
        <v>705</v>
      </c>
      <c r="F284">
        <v>2.6100000000000002E-2</v>
      </c>
      <c r="G284">
        <v>3.8200000000000005E-2</v>
      </c>
      <c r="H284">
        <v>4.4900000000000002E-2</v>
      </c>
      <c r="I284">
        <v>5.5800000000000002E-2</v>
      </c>
      <c r="J284">
        <v>6.2800000000000009E-2</v>
      </c>
      <c r="K284">
        <v>7.1000000000000008E-2</v>
      </c>
      <c r="L284">
        <v>9.4E-2</v>
      </c>
      <c r="M284">
        <v>0.1159</v>
      </c>
      <c r="N284">
        <v>0.1578</v>
      </c>
      <c r="O284">
        <v>0.33350000000000002</v>
      </c>
    </row>
    <row r="285" spans="1:15" x14ac:dyDescent="0.3">
      <c r="A285">
        <v>2012</v>
      </c>
      <c r="B285">
        <v>20</v>
      </c>
      <c r="C285">
        <v>560</v>
      </c>
      <c r="D285" t="s">
        <v>16</v>
      </c>
      <c r="E285">
        <v>831</v>
      </c>
      <c r="F285">
        <v>1.2E-2</v>
      </c>
      <c r="G285">
        <v>2.18E-2</v>
      </c>
      <c r="H285">
        <v>3.1E-2</v>
      </c>
      <c r="I285">
        <v>3.8100000000000002E-2</v>
      </c>
      <c r="J285">
        <v>4.5200000000000004E-2</v>
      </c>
      <c r="K285">
        <v>5.4200000000000005E-2</v>
      </c>
      <c r="L285">
        <v>6.770000000000001E-2</v>
      </c>
      <c r="M285">
        <v>8.6900000000000005E-2</v>
      </c>
      <c r="N285">
        <v>0.11990000000000001</v>
      </c>
      <c r="O285">
        <v>0.52310000000000001</v>
      </c>
    </row>
    <row r="286" spans="1:15" x14ac:dyDescent="0.3">
      <c r="A286">
        <v>2012</v>
      </c>
      <c r="B286">
        <v>21</v>
      </c>
      <c r="C286">
        <v>616</v>
      </c>
      <c r="D286" t="s">
        <v>17</v>
      </c>
      <c r="E286">
        <v>924</v>
      </c>
      <c r="F286">
        <v>2.4900000000000002E-2</v>
      </c>
      <c r="G286">
        <v>3.6000000000000004E-2</v>
      </c>
      <c r="H286">
        <v>4.1100000000000005E-2</v>
      </c>
      <c r="I286">
        <v>5.2500000000000005E-2</v>
      </c>
      <c r="J286">
        <v>5.9200000000000003E-2</v>
      </c>
      <c r="K286">
        <v>6.8199999999999997E-2</v>
      </c>
      <c r="L286">
        <v>8.4500000000000006E-2</v>
      </c>
      <c r="M286">
        <v>0.10250000000000001</v>
      </c>
      <c r="N286">
        <v>0.1552</v>
      </c>
      <c r="O286">
        <v>0.37590000000000001</v>
      </c>
    </row>
    <row r="287" spans="1:15" x14ac:dyDescent="0.3">
      <c r="A287">
        <v>2012</v>
      </c>
      <c r="B287">
        <v>22</v>
      </c>
      <c r="C287">
        <v>800</v>
      </c>
      <c r="D287" t="s">
        <v>73</v>
      </c>
      <c r="E287">
        <v>342</v>
      </c>
      <c r="F287">
        <v>3.4800000000000005E-2</v>
      </c>
      <c r="G287">
        <v>5.1400000000000001E-2</v>
      </c>
      <c r="H287">
        <v>5.9800000000000006E-2</v>
      </c>
      <c r="I287">
        <v>7.0900000000000005E-2</v>
      </c>
      <c r="J287">
        <v>7.7899999999999997E-2</v>
      </c>
      <c r="K287">
        <v>8.7400000000000005E-2</v>
      </c>
      <c r="L287">
        <v>9.7799999999999998E-2</v>
      </c>
      <c r="M287">
        <v>0.11470000000000001</v>
      </c>
      <c r="N287">
        <v>0.13850000000000001</v>
      </c>
      <c r="O287">
        <v>0.26680000000000004</v>
      </c>
    </row>
    <row r="288" spans="1:15" x14ac:dyDescent="0.3">
      <c r="A288">
        <v>2013</v>
      </c>
      <c r="B288">
        <v>1</v>
      </c>
      <c r="C288">
        <v>0</v>
      </c>
      <c r="D288" t="s">
        <v>72</v>
      </c>
      <c r="E288">
        <v>11388</v>
      </c>
      <c r="F288">
        <v>3.5200000000000002E-2</v>
      </c>
      <c r="G288">
        <v>5.0800000000000005E-2</v>
      </c>
      <c r="H288">
        <v>5.91E-2</v>
      </c>
      <c r="I288">
        <v>6.8699999999999997E-2</v>
      </c>
      <c r="J288">
        <v>7.6999999999999999E-2</v>
      </c>
      <c r="K288">
        <v>8.7599999999999997E-2</v>
      </c>
      <c r="L288">
        <v>9.8799999999999999E-2</v>
      </c>
      <c r="M288">
        <v>0.1144</v>
      </c>
      <c r="N288">
        <v>0.13800000000000001</v>
      </c>
      <c r="O288">
        <v>0.27040000000000003</v>
      </c>
    </row>
    <row r="289" spans="1:15" x14ac:dyDescent="0.3">
      <c r="A289">
        <v>2013</v>
      </c>
      <c r="B289">
        <v>2</v>
      </c>
      <c r="C289">
        <v>101</v>
      </c>
      <c r="D289" t="s">
        <v>54</v>
      </c>
      <c r="E289">
        <v>3742</v>
      </c>
      <c r="F289">
        <v>4.0300000000000002E-2</v>
      </c>
      <c r="G289">
        <v>5.45E-2</v>
      </c>
      <c r="H289">
        <v>6.08E-2</v>
      </c>
      <c r="I289">
        <v>7.1599999999999997E-2</v>
      </c>
      <c r="J289">
        <v>7.9000000000000001E-2</v>
      </c>
      <c r="K289">
        <v>9.01E-2</v>
      </c>
      <c r="L289">
        <v>0.10260000000000001</v>
      </c>
      <c r="M289">
        <v>0.1187</v>
      </c>
      <c r="N289">
        <v>0.14250000000000002</v>
      </c>
      <c r="O289">
        <v>0.23980000000000001</v>
      </c>
    </row>
    <row r="290" spans="1:15" x14ac:dyDescent="0.3">
      <c r="A290">
        <v>2013</v>
      </c>
      <c r="B290">
        <v>3</v>
      </c>
      <c r="C290">
        <v>102</v>
      </c>
      <c r="D290" t="s">
        <v>0</v>
      </c>
      <c r="E290">
        <v>1192</v>
      </c>
      <c r="F290">
        <v>1.46E-2</v>
      </c>
      <c r="G290">
        <v>2.35E-2</v>
      </c>
      <c r="H290">
        <v>3.2500000000000001E-2</v>
      </c>
      <c r="I290">
        <v>4.6100000000000002E-2</v>
      </c>
      <c r="J290">
        <v>5.3800000000000001E-2</v>
      </c>
      <c r="K290">
        <v>6.720000000000001E-2</v>
      </c>
      <c r="L290">
        <v>8.9800000000000005E-2</v>
      </c>
      <c r="M290">
        <v>0.12100000000000001</v>
      </c>
      <c r="N290">
        <v>0.17480000000000001</v>
      </c>
      <c r="O290">
        <v>0.37659999999999999</v>
      </c>
    </row>
    <row r="291" spans="1:15" x14ac:dyDescent="0.3">
      <c r="A291">
        <v>2013</v>
      </c>
      <c r="B291">
        <v>4</v>
      </c>
      <c r="C291">
        <v>104</v>
      </c>
      <c r="D291" t="s">
        <v>1</v>
      </c>
      <c r="E291">
        <v>422</v>
      </c>
      <c r="F291">
        <v>6.6E-3</v>
      </c>
      <c r="G291">
        <v>1.0100000000000001E-2</v>
      </c>
      <c r="H291">
        <v>1.9700000000000002E-2</v>
      </c>
      <c r="I291">
        <v>3.0300000000000001E-2</v>
      </c>
      <c r="J291">
        <v>4.1500000000000002E-2</v>
      </c>
      <c r="K291">
        <v>4.8600000000000004E-2</v>
      </c>
      <c r="L291">
        <v>8.8099999999999998E-2</v>
      </c>
      <c r="M291">
        <v>0.12470000000000001</v>
      </c>
      <c r="N291">
        <v>0.20780000000000001</v>
      </c>
      <c r="O291">
        <v>0.42270000000000002</v>
      </c>
    </row>
    <row r="292" spans="1:15" x14ac:dyDescent="0.3">
      <c r="A292">
        <v>2013</v>
      </c>
      <c r="B292">
        <v>5</v>
      </c>
      <c r="C292">
        <v>131</v>
      </c>
      <c r="D292" t="s">
        <v>2</v>
      </c>
      <c r="E292">
        <v>263</v>
      </c>
      <c r="F292">
        <v>2.8000000000000001E-2</v>
      </c>
      <c r="G292">
        <v>3.8800000000000001E-2</v>
      </c>
      <c r="H292">
        <v>4.6400000000000004E-2</v>
      </c>
      <c r="I292">
        <v>5.8800000000000005E-2</v>
      </c>
      <c r="J292">
        <v>6.6000000000000003E-2</v>
      </c>
      <c r="K292">
        <v>8.0600000000000005E-2</v>
      </c>
      <c r="L292">
        <v>9.2600000000000002E-2</v>
      </c>
      <c r="M292">
        <v>0.12190000000000001</v>
      </c>
      <c r="N292">
        <v>0.15810000000000002</v>
      </c>
      <c r="O292">
        <v>0.30880000000000002</v>
      </c>
    </row>
    <row r="293" spans="1:15" x14ac:dyDescent="0.3">
      <c r="A293">
        <v>2013</v>
      </c>
      <c r="B293">
        <v>6</v>
      </c>
      <c r="C293">
        <v>160</v>
      </c>
      <c r="D293" t="s">
        <v>3</v>
      </c>
      <c r="E293">
        <v>322</v>
      </c>
      <c r="F293">
        <v>1.1900000000000001E-2</v>
      </c>
      <c r="G293">
        <v>2.4800000000000003E-2</v>
      </c>
      <c r="H293">
        <v>3.3500000000000002E-2</v>
      </c>
      <c r="I293">
        <v>5.3000000000000005E-2</v>
      </c>
      <c r="J293">
        <v>5.5800000000000002E-2</v>
      </c>
      <c r="K293">
        <v>7.6999999999999999E-2</v>
      </c>
      <c r="L293">
        <v>9.2700000000000005E-2</v>
      </c>
      <c r="M293">
        <v>0.12040000000000001</v>
      </c>
      <c r="N293">
        <v>0.16090000000000002</v>
      </c>
      <c r="O293">
        <v>0.37020000000000003</v>
      </c>
    </row>
    <row r="294" spans="1:15" x14ac:dyDescent="0.3">
      <c r="A294">
        <v>2013</v>
      </c>
      <c r="B294">
        <v>7</v>
      </c>
      <c r="C294">
        <v>210</v>
      </c>
      <c r="D294" t="s">
        <v>4</v>
      </c>
      <c r="E294">
        <v>184</v>
      </c>
      <c r="F294">
        <v>1.89E-2</v>
      </c>
      <c r="G294">
        <v>3.0200000000000001E-2</v>
      </c>
      <c r="H294">
        <v>3.9900000000000005E-2</v>
      </c>
      <c r="I294">
        <v>5.2299999999999999E-2</v>
      </c>
      <c r="J294">
        <v>6.08E-2</v>
      </c>
      <c r="K294">
        <v>7.3900000000000007E-2</v>
      </c>
      <c r="L294">
        <v>8.4900000000000003E-2</v>
      </c>
      <c r="M294">
        <v>0.11230000000000001</v>
      </c>
      <c r="N294">
        <v>0.14750000000000002</v>
      </c>
      <c r="O294">
        <v>0.37930000000000003</v>
      </c>
    </row>
    <row r="295" spans="1:15" x14ac:dyDescent="0.3">
      <c r="A295">
        <v>2013</v>
      </c>
      <c r="B295">
        <v>8</v>
      </c>
      <c r="C295">
        <v>230</v>
      </c>
      <c r="D295" t="s">
        <v>5</v>
      </c>
      <c r="E295">
        <v>2550</v>
      </c>
      <c r="F295">
        <v>5.2299999999999999E-2</v>
      </c>
      <c r="G295">
        <v>6.9000000000000006E-2</v>
      </c>
      <c r="H295">
        <v>7.400000000000001E-2</v>
      </c>
      <c r="I295">
        <v>8.3500000000000005E-2</v>
      </c>
      <c r="J295">
        <v>9.0900000000000009E-2</v>
      </c>
      <c r="K295">
        <v>0.10070000000000001</v>
      </c>
      <c r="L295">
        <v>0.1086</v>
      </c>
      <c r="M295">
        <v>0.1177</v>
      </c>
      <c r="N295">
        <v>0.1275</v>
      </c>
      <c r="O295">
        <v>0.1759</v>
      </c>
    </row>
    <row r="296" spans="1:15" x14ac:dyDescent="0.3">
      <c r="A296">
        <v>2013</v>
      </c>
      <c r="B296">
        <v>9</v>
      </c>
      <c r="C296">
        <v>232</v>
      </c>
      <c r="D296" t="s">
        <v>6</v>
      </c>
      <c r="E296">
        <v>871</v>
      </c>
      <c r="F296">
        <v>6.720000000000001E-2</v>
      </c>
      <c r="G296">
        <v>7.9000000000000001E-2</v>
      </c>
      <c r="H296">
        <v>7.8600000000000003E-2</v>
      </c>
      <c r="I296">
        <v>8.77E-2</v>
      </c>
      <c r="J296">
        <v>8.8900000000000007E-2</v>
      </c>
      <c r="K296">
        <v>9.6500000000000002E-2</v>
      </c>
      <c r="L296">
        <v>0.10590000000000001</v>
      </c>
      <c r="M296">
        <v>0.1101</v>
      </c>
      <c r="N296">
        <v>0.1203</v>
      </c>
      <c r="O296">
        <v>0.1658</v>
      </c>
    </row>
    <row r="297" spans="1:15" x14ac:dyDescent="0.3">
      <c r="A297">
        <v>2013</v>
      </c>
      <c r="B297">
        <v>10</v>
      </c>
      <c r="C297">
        <v>272</v>
      </c>
      <c r="D297" t="s">
        <v>7</v>
      </c>
      <c r="E297">
        <v>354</v>
      </c>
      <c r="F297">
        <v>5.0200000000000002E-2</v>
      </c>
      <c r="G297">
        <v>6.54E-2</v>
      </c>
      <c r="H297">
        <v>6.9600000000000009E-2</v>
      </c>
      <c r="I297">
        <v>7.6800000000000007E-2</v>
      </c>
      <c r="J297">
        <v>8.8200000000000001E-2</v>
      </c>
      <c r="K297">
        <v>0.10050000000000001</v>
      </c>
      <c r="L297">
        <v>0.1057</v>
      </c>
      <c r="M297">
        <v>0.12390000000000001</v>
      </c>
      <c r="N297">
        <v>0.13490000000000002</v>
      </c>
      <c r="O297">
        <v>0.18490000000000001</v>
      </c>
    </row>
    <row r="298" spans="1:15" x14ac:dyDescent="0.3">
      <c r="A298">
        <v>2013</v>
      </c>
      <c r="B298">
        <v>11</v>
      </c>
      <c r="C298">
        <v>290</v>
      </c>
      <c r="D298" t="s">
        <v>8</v>
      </c>
      <c r="E298">
        <v>422</v>
      </c>
      <c r="F298">
        <v>5.3999999999999999E-2</v>
      </c>
      <c r="G298">
        <v>7.3400000000000007E-2</v>
      </c>
      <c r="H298">
        <v>7.7100000000000002E-2</v>
      </c>
      <c r="I298">
        <v>8.6699999999999999E-2</v>
      </c>
      <c r="J298">
        <v>9.4100000000000003E-2</v>
      </c>
      <c r="K298">
        <v>0.1037</v>
      </c>
      <c r="L298">
        <v>0.1072</v>
      </c>
      <c r="M298">
        <v>0.11890000000000001</v>
      </c>
      <c r="N298">
        <v>0.12490000000000001</v>
      </c>
      <c r="O298">
        <v>0.16020000000000001</v>
      </c>
    </row>
    <row r="299" spans="1:15" x14ac:dyDescent="0.3">
      <c r="A299">
        <v>2013</v>
      </c>
      <c r="B299">
        <v>12</v>
      </c>
      <c r="C299">
        <v>304</v>
      </c>
      <c r="D299" t="s">
        <v>9</v>
      </c>
      <c r="E299">
        <v>904</v>
      </c>
      <c r="F299">
        <v>3.7900000000000003E-2</v>
      </c>
      <c r="G299">
        <v>5.8700000000000002E-2</v>
      </c>
      <c r="H299">
        <v>6.9900000000000004E-2</v>
      </c>
      <c r="I299">
        <v>8.0600000000000005E-2</v>
      </c>
      <c r="J299">
        <v>9.2300000000000007E-2</v>
      </c>
      <c r="K299">
        <v>0.10340000000000001</v>
      </c>
      <c r="L299">
        <v>0.113</v>
      </c>
      <c r="M299">
        <v>0.12200000000000001</v>
      </c>
      <c r="N299">
        <v>0.1326</v>
      </c>
      <c r="O299">
        <v>0.18960000000000002</v>
      </c>
    </row>
    <row r="300" spans="1:15" x14ac:dyDescent="0.3">
      <c r="A300">
        <v>2013</v>
      </c>
      <c r="B300">
        <v>13</v>
      </c>
      <c r="C300">
        <v>364</v>
      </c>
      <c r="D300" t="s">
        <v>55</v>
      </c>
      <c r="E300">
        <v>7646</v>
      </c>
      <c r="F300">
        <v>3.27E-2</v>
      </c>
      <c r="G300">
        <v>4.9000000000000002E-2</v>
      </c>
      <c r="H300">
        <v>5.8300000000000005E-2</v>
      </c>
      <c r="I300">
        <v>6.7299999999999999E-2</v>
      </c>
      <c r="J300">
        <v>7.5900000000000009E-2</v>
      </c>
      <c r="K300">
        <v>8.6500000000000007E-2</v>
      </c>
      <c r="L300">
        <v>9.69E-2</v>
      </c>
      <c r="M300">
        <v>0.11230000000000001</v>
      </c>
      <c r="N300">
        <v>0.13570000000000002</v>
      </c>
      <c r="O300">
        <v>0.28539999999999999</v>
      </c>
    </row>
    <row r="301" spans="1:15" x14ac:dyDescent="0.3">
      <c r="A301">
        <v>2013</v>
      </c>
      <c r="B301">
        <v>14</v>
      </c>
      <c r="C301">
        <v>366</v>
      </c>
      <c r="D301" t="s">
        <v>10</v>
      </c>
      <c r="E301">
        <v>7299</v>
      </c>
      <c r="F301">
        <v>3.2600000000000004E-2</v>
      </c>
      <c r="G301">
        <v>4.8899999999999999E-2</v>
      </c>
      <c r="H301">
        <v>5.8300000000000005E-2</v>
      </c>
      <c r="I301">
        <v>6.7299999999999999E-2</v>
      </c>
      <c r="J301">
        <v>7.5900000000000009E-2</v>
      </c>
      <c r="K301">
        <v>8.6400000000000005E-2</v>
      </c>
      <c r="L301">
        <v>9.6800000000000011E-2</v>
      </c>
      <c r="M301">
        <v>0.11220000000000001</v>
      </c>
      <c r="N301">
        <v>0.1356</v>
      </c>
      <c r="O301">
        <v>0.28610000000000002</v>
      </c>
    </row>
    <row r="302" spans="1:15" x14ac:dyDescent="0.3">
      <c r="A302">
        <v>2013</v>
      </c>
      <c r="B302">
        <v>15</v>
      </c>
      <c r="C302">
        <v>368</v>
      </c>
      <c r="D302" t="s">
        <v>11</v>
      </c>
      <c r="E302">
        <v>2086</v>
      </c>
      <c r="F302">
        <v>4.9500000000000002E-2</v>
      </c>
      <c r="G302">
        <v>6.3500000000000001E-2</v>
      </c>
      <c r="H302">
        <v>6.7600000000000007E-2</v>
      </c>
      <c r="I302">
        <v>7.5700000000000003E-2</v>
      </c>
      <c r="J302">
        <v>8.270000000000001E-2</v>
      </c>
      <c r="K302">
        <v>9.3600000000000003E-2</v>
      </c>
      <c r="L302">
        <v>0.1017</v>
      </c>
      <c r="M302">
        <v>0.11850000000000001</v>
      </c>
      <c r="N302">
        <v>0.13220000000000001</v>
      </c>
      <c r="O302">
        <v>0.215</v>
      </c>
    </row>
    <row r="303" spans="1:15" x14ac:dyDescent="0.3">
      <c r="A303">
        <v>2013</v>
      </c>
      <c r="B303">
        <v>16</v>
      </c>
      <c r="C303">
        <v>404</v>
      </c>
      <c r="D303" t="s">
        <v>12</v>
      </c>
      <c r="E303">
        <v>1864</v>
      </c>
      <c r="F303">
        <v>3.2300000000000002E-2</v>
      </c>
      <c r="G303">
        <v>6.2300000000000001E-2</v>
      </c>
      <c r="H303">
        <v>8.2500000000000004E-2</v>
      </c>
      <c r="I303">
        <v>9.3100000000000002E-2</v>
      </c>
      <c r="J303">
        <v>0.1042</v>
      </c>
      <c r="K303">
        <v>0.11170000000000001</v>
      </c>
      <c r="L303">
        <v>0.1163</v>
      </c>
      <c r="M303">
        <v>0.11700000000000001</v>
      </c>
      <c r="N303">
        <v>0.12000000000000001</v>
      </c>
      <c r="O303">
        <v>0.16070000000000001</v>
      </c>
    </row>
    <row r="304" spans="1:15" x14ac:dyDescent="0.3">
      <c r="A304">
        <v>2013</v>
      </c>
      <c r="B304">
        <v>17</v>
      </c>
      <c r="C304">
        <v>440</v>
      </c>
      <c r="D304" t="s">
        <v>13</v>
      </c>
      <c r="E304">
        <v>360</v>
      </c>
      <c r="F304">
        <v>2.1299999999999999E-2</v>
      </c>
      <c r="G304">
        <v>3.04E-2</v>
      </c>
      <c r="H304">
        <v>3.7499999999999999E-2</v>
      </c>
      <c r="I304">
        <v>4.8899999999999999E-2</v>
      </c>
      <c r="J304">
        <v>5.7100000000000005E-2</v>
      </c>
      <c r="K304">
        <v>7.7499999999999999E-2</v>
      </c>
      <c r="L304">
        <v>9.2800000000000007E-2</v>
      </c>
      <c r="M304">
        <v>0.127</v>
      </c>
      <c r="N304">
        <v>0.1686</v>
      </c>
      <c r="O304">
        <v>0.33879999999999999</v>
      </c>
    </row>
    <row r="305" spans="1:15" x14ac:dyDescent="0.3">
      <c r="A305">
        <v>2013</v>
      </c>
      <c r="B305">
        <v>18</v>
      </c>
      <c r="C305">
        <v>478</v>
      </c>
      <c r="D305" t="s">
        <v>14</v>
      </c>
      <c r="E305">
        <v>449</v>
      </c>
      <c r="F305">
        <v>2.6100000000000002E-2</v>
      </c>
      <c r="G305">
        <v>4.1200000000000001E-2</v>
      </c>
      <c r="H305">
        <v>4.7900000000000005E-2</v>
      </c>
      <c r="I305">
        <v>5.8500000000000003E-2</v>
      </c>
      <c r="J305">
        <v>6.4700000000000008E-2</v>
      </c>
      <c r="K305">
        <v>8.6400000000000005E-2</v>
      </c>
      <c r="L305">
        <v>0.1056</v>
      </c>
      <c r="M305">
        <v>0.1258</v>
      </c>
      <c r="N305">
        <v>0.1623</v>
      </c>
      <c r="O305">
        <v>0.28150000000000003</v>
      </c>
    </row>
    <row r="306" spans="1:15" x14ac:dyDescent="0.3">
      <c r="A306">
        <v>2013</v>
      </c>
      <c r="B306">
        <v>19</v>
      </c>
      <c r="C306">
        <v>524</v>
      </c>
      <c r="D306" t="s">
        <v>15</v>
      </c>
      <c r="E306">
        <v>733</v>
      </c>
      <c r="F306">
        <v>2.7E-2</v>
      </c>
      <c r="G306">
        <v>3.9300000000000002E-2</v>
      </c>
      <c r="H306">
        <v>4.4000000000000004E-2</v>
      </c>
      <c r="I306">
        <v>5.2000000000000005E-2</v>
      </c>
      <c r="J306">
        <v>5.91E-2</v>
      </c>
      <c r="K306">
        <v>7.400000000000001E-2</v>
      </c>
      <c r="L306">
        <v>9.3300000000000008E-2</v>
      </c>
      <c r="M306">
        <v>0.12040000000000001</v>
      </c>
      <c r="N306">
        <v>0.16140000000000002</v>
      </c>
      <c r="O306">
        <v>0.32969999999999999</v>
      </c>
    </row>
    <row r="307" spans="1:15" x14ac:dyDescent="0.3">
      <c r="A307">
        <v>2013</v>
      </c>
      <c r="B307">
        <v>20</v>
      </c>
      <c r="C307">
        <v>560</v>
      </c>
      <c r="D307" t="s">
        <v>16</v>
      </c>
      <c r="E307">
        <v>871</v>
      </c>
      <c r="F307">
        <v>1.14E-2</v>
      </c>
      <c r="G307">
        <v>2.1299999999999999E-2</v>
      </c>
      <c r="H307">
        <v>2.64E-2</v>
      </c>
      <c r="I307">
        <v>3.4099999999999998E-2</v>
      </c>
      <c r="J307">
        <v>4.4299999999999999E-2</v>
      </c>
      <c r="K307">
        <v>5.1300000000000005E-2</v>
      </c>
      <c r="L307">
        <v>6.2899999999999998E-2</v>
      </c>
      <c r="M307">
        <v>7.46E-2</v>
      </c>
      <c r="N307">
        <v>0.1042</v>
      </c>
      <c r="O307">
        <v>0.56950000000000001</v>
      </c>
    </row>
    <row r="308" spans="1:15" x14ac:dyDescent="0.3">
      <c r="A308">
        <v>2013</v>
      </c>
      <c r="B308">
        <v>21</v>
      </c>
      <c r="C308">
        <v>616</v>
      </c>
      <c r="D308" t="s">
        <v>17</v>
      </c>
      <c r="E308">
        <v>937</v>
      </c>
      <c r="F308">
        <v>2.7200000000000002E-2</v>
      </c>
      <c r="G308">
        <v>3.39E-2</v>
      </c>
      <c r="H308">
        <v>4.3300000000000005E-2</v>
      </c>
      <c r="I308">
        <v>5.0900000000000001E-2</v>
      </c>
      <c r="J308">
        <v>5.9500000000000004E-2</v>
      </c>
      <c r="K308">
        <v>6.5799999999999997E-2</v>
      </c>
      <c r="L308">
        <v>7.8399999999999997E-2</v>
      </c>
      <c r="M308">
        <v>0.1047</v>
      </c>
      <c r="N308">
        <v>0.158</v>
      </c>
      <c r="O308">
        <v>0.37820000000000004</v>
      </c>
    </row>
    <row r="309" spans="1:15" x14ac:dyDescent="0.3">
      <c r="A309">
        <v>2013</v>
      </c>
      <c r="B309">
        <v>22</v>
      </c>
      <c r="C309">
        <v>800</v>
      </c>
      <c r="D309" t="s">
        <v>73</v>
      </c>
      <c r="E309">
        <v>347</v>
      </c>
      <c r="F309">
        <v>3.5200000000000002E-2</v>
      </c>
      <c r="G309">
        <v>5.0800000000000005E-2</v>
      </c>
      <c r="H309">
        <v>5.91E-2</v>
      </c>
      <c r="I309">
        <v>6.8699999999999997E-2</v>
      </c>
      <c r="J309">
        <v>7.6999999999999999E-2</v>
      </c>
      <c r="K309">
        <v>8.7599999999999997E-2</v>
      </c>
      <c r="L309">
        <v>9.8799999999999999E-2</v>
      </c>
      <c r="M309">
        <v>0.1144</v>
      </c>
      <c r="N309">
        <v>0.13800000000000001</v>
      </c>
      <c r="O309">
        <v>0.27040000000000003</v>
      </c>
    </row>
    <row r="310" spans="1:15" x14ac:dyDescent="0.3">
      <c r="A310">
        <v>2014</v>
      </c>
      <c r="B310">
        <v>1</v>
      </c>
      <c r="C310">
        <v>0</v>
      </c>
      <c r="D310" t="s">
        <v>72</v>
      </c>
      <c r="E310">
        <v>11874</v>
      </c>
      <c r="F310">
        <v>3.5500000000000004E-2</v>
      </c>
      <c r="G310">
        <v>5.0800000000000005E-2</v>
      </c>
      <c r="H310">
        <v>5.9800000000000006E-2</v>
      </c>
      <c r="I310">
        <v>6.88E-2</v>
      </c>
      <c r="J310">
        <v>7.6600000000000001E-2</v>
      </c>
      <c r="K310">
        <v>8.77E-2</v>
      </c>
      <c r="L310">
        <v>9.98E-2</v>
      </c>
      <c r="M310">
        <v>0.11360000000000001</v>
      </c>
      <c r="N310">
        <v>0.1376</v>
      </c>
      <c r="O310">
        <v>0.26980000000000004</v>
      </c>
    </row>
    <row r="311" spans="1:15" x14ac:dyDescent="0.3">
      <c r="A311">
        <v>2014</v>
      </c>
      <c r="B311">
        <v>2</v>
      </c>
      <c r="C311">
        <v>101</v>
      </c>
      <c r="D311" t="s">
        <v>54</v>
      </c>
      <c r="E311">
        <v>3887</v>
      </c>
      <c r="F311">
        <v>4.0800000000000003E-2</v>
      </c>
      <c r="G311">
        <v>5.3400000000000003E-2</v>
      </c>
      <c r="H311">
        <v>6.1600000000000002E-2</v>
      </c>
      <c r="I311">
        <v>7.0699999999999999E-2</v>
      </c>
      <c r="J311">
        <v>7.7499999999999999E-2</v>
      </c>
      <c r="K311">
        <v>9.0500000000000011E-2</v>
      </c>
      <c r="L311">
        <v>0.10360000000000001</v>
      </c>
      <c r="M311">
        <v>0.1153</v>
      </c>
      <c r="N311">
        <v>0.1416</v>
      </c>
      <c r="O311">
        <v>0.24490000000000001</v>
      </c>
    </row>
    <row r="312" spans="1:15" x14ac:dyDescent="0.3">
      <c r="A312">
        <v>2014</v>
      </c>
      <c r="B312">
        <v>3</v>
      </c>
      <c r="C312">
        <v>102</v>
      </c>
      <c r="D312" t="s">
        <v>0</v>
      </c>
      <c r="E312">
        <v>1247</v>
      </c>
      <c r="F312">
        <v>1.5100000000000001E-2</v>
      </c>
      <c r="G312">
        <v>2.5000000000000001E-2</v>
      </c>
      <c r="H312">
        <v>3.1400000000000004E-2</v>
      </c>
      <c r="I312">
        <v>4.3099999999999999E-2</v>
      </c>
      <c r="J312">
        <v>4.99E-2</v>
      </c>
      <c r="K312">
        <v>7.3099999999999998E-2</v>
      </c>
      <c r="L312">
        <v>9.4399999999999998E-2</v>
      </c>
      <c r="M312">
        <v>0.1114</v>
      </c>
      <c r="N312">
        <v>0.1691</v>
      </c>
      <c r="O312">
        <v>0.38750000000000001</v>
      </c>
    </row>
    <row r="313" spans="1:15" x14ac:dyDescent="0.3">
      <c r="A313">
        <v>2014</v>
      </c>
      <c r="B313">
        <v>4</v>
      </c>
      <c r="C313">
        <v>104</v>
      </c>
      <c r="D313" t="s">
        <v>1</v>
      </c>
      <c r="E313">
        <v>452</v>
      </c>
      <c r="F313">
        <v>6.5000000000000006E-3</v>
      </c>
      <c r="G313">
        <v>1.1600000000000001E-2</v>
      </c>
      <c r="H313">
        <v>1.84E-2</v>
      </c>
      <c r="I313">
        <v>3.1800000000000002E-2</v>
      </c>
      <c r="J313">
        <v>3.8600000000000002E-2</v>
      </c>
      <c r="K313">
        <v>6.5700000000000008E-2</v>
      </c>
      <c r="L313">
        <v>7.3200000000000001E-2</v>
      </c>
      <c r="M313">
        <v>0.1106</v>
      </c>
      <c r="N313">
        <v>0.17400000000000002</v>
      </c>
      <c r="O313">
        <v>0.46960000000000002</v>
      </c>
    </row>
    <row r="314" spans="1:15" x14ac:dyDescent="0.3">
      <c r="A314">
        <v>2014</v>
      </c>
      <c r="B314">
        <v>5</v>
      </c>
      <c r="C314">
        <v>131</v>
      </c>
      <c r="D314" t="s">
        <v>2</v>
      </c>
      <c r="E314">
        <v>275</v>
      </c>
      <c r="F314">
        <v>2.6800000000000001E-2</v>
      </c>
      <c r="G314">
        <v>4.3400000000000001E-2</v>
      </c>
      <c r="H314">
        <v>4.58E-2</v>
      </c>
      <c r="I314">
        <v>6.13E-2</v>
      </c>
      <c r="J314">
        <v>6.6500000000000004E-2</v>
      </c>
      <c r="K314">
        <v>7.7899999999999997E-2</v>
      </c>
      <c r="L314">
        <v>0.10940000000000001</v>
      </c>
      <c r="M314">
        <v>0.11710000000000001</v>
      </c>
      <c r="N314">
        <v>0.1757</v>
      </c>
      <c r="O314">
        <v>0.27600000000000002</v>
      </c>
    </row>
    <row r="315" spans="1:15" x14ac:dyDescent="0.3">
      <c r="A315">
        <v>2014</v>
      </c>
      <c r="B315">
        <v>6</v>
      </c>
      <c r="C315">
        <v>160</v>
      </c>
      <c r="D315" t="s">
        <v>3</v>
      </c>
      <c r="E315">
        <v>332</v>
      </c>
      <c r="F315">
        <v>1.5000000000000001E-2</v>
      </c>
      <c r="G315">
        <v>2.41E-2</v>
      </c>
      <c r="H315">
        <v>3.4300000000000004E-2</v>
      </c>
      <c r="I315">
        <v>4.0899999999999999E-2</v>
      </c>
      <c r="J315">
        <v>4.7500000000000001E-2</v>
      </c>
      <c r="K315">
        <v>7.6999999999999999E-2</v>
      </c>
      <c r="L315">
        <v>0.1066</v>
      </c>
      <c r="M315">
        <v>0.10390000000000001</v>
      </c>
      <c r="N315">
        <v>0.1663</v>
      </c>
      <c r="O315">
        <v>0.38440000000000002</v>
      </c>
    </row>
    <row r="316" spans="1:15" x14ac:dyDescent="0.3">
      <c r="A316">
        <v>2014</v>
      </c>
      <c r="B316">
        <v>7</v>
      </c>
      <c r="C316">
        <v>210</v>
      </c>
      <c r="D316" t="s">
        <v>4</v>
      </c>
      <c r="E316">
        <v>188</v>
      </c>
      <c r="F316">
        <v>1.9E-2</v>
      </c>
      <c r="G316">
        <v>3.1699999999999999E-2</v>
      </c>
      <c r="H316">
        <v>3.6299999999999999E-2</v>
      </c>
      <c r="I316">
        <v>4.7500000000000001E-2</v>
      </c>
      <c r="J316">
        <v>5.6800000000000003E-2</v>
      </c>
      <c r="K316">
        <v>7.690000000000001E-2</v>
      </c>
      <c r="L316">
        <v>0.10200000000000001</v>
      </c>
      <c r="M316">
        <v>0.11850000000000001</v>
      </c>
      <c r="N316">
        <v>0.1525</v>
      </c>
      <c r="O316">
        <v>0.3589</v>
      </c>
    </row>
    <row r="317" spans="1:15" x14ac:dyDescent="0.3">
      <c r="A317">
        <v>2014</v>
      </c>
      <c r="B317">
        <v>8</v>
      </c>
      <c r="C317">
        <v>230</v>
      </c>
      <c r="D317" t="s">
        <v>5</v>
      </c>
      <c r="E317">
        <v>2639</v>
      </c>
      <c r="F317">
        <v>5.2900000000000003E-2</v>
      </c>
      <c r="G317">
        <v>6.6900000000000001E-2</v>
      </c>
      <c r="H317">
        <v>7.5900000000000009E-2</v>
      </c>
      <c r="I317">
        <v>8.3799999999999999E-2</v>
      </c>
      <c r="J317">
        <v>9.0500000000000011E-2</v>
      </c>
      <c r="K317">
        <v>9.870000000000001E-2</v>
      </c>
      <c r="L317">
        <v>0.108</v>
      </c>
      <c r="M317">
        <v>0.11710000000000001</v>
      </c>
      <c r="N317">
        <v>0.12860000000000002</v>
      </c>
      <c r="O317">
        <v>0.17760000000000001</v>
      </c>
    </row>
    <row r="318" spans="1:15" x14ac:dyDescent="0.3">
      <c r="A318">
        <v>2014</v>
      </c>
      <c r="B318">
        <v>9</v>
      </c>
      <c r="C318">
        <v>232</v>
      </c>
      <c r="D318" t="s">
        <v>6</v>
      </c>
      <c r="E318">
        <v>910</v>
      </c>
      <c r="F318">
        <v>6.7500000000000004E-2</v>
      </c>
      <c r="G318">
        <v>7.6600000000000001E-2</v>
      </c>
      <c r="H318">
        <v>8.1299999999999997E-2</v>
      </c>
      <c r="I318">
        <v>8.6900000000000005E-2</v>
      </c>
      <c r="J318">
        <v>8.8099999999999998E-2</v>
      </c>
      <c r="K318">
        <v>9.7700000000000009E-2</v>
      </c>
      <c r="L318">
        <v>0.10310000000000001</v>
      </c>
      <c r="M318">
        <v>0.1109</v>
      </c>
      <c r="N318">
        <v>0.12140000000000001</v>
      </c>
      <c r="O318">
        <v>0.1666</v>
      </c>
    </row>
    <row r="319" spans="1:15" x14ac:dyDescent="0.3">
      <c r="A319">
        <v>2014</v>
      </c>
      <c r="B319">
        <v>10</v>
      </c>
      <c r="C319">
        <v>272</v>
      </c>
      <c r="D319" t="s">
        <v>7</v>
      </c>
      <c r="E319">
        <v>369</v>
      </c>
      <c r="F319">
        <v>4.9100000000000005E-2</v>
      </c>
      <c r="G319">
        <v>6.1400000000000003E-2</v>
      </c>
      <c r="H319">
        <v>7.1199999999999999E-2</v>
      </c>
      <c r="I319">
        <v>7.7499999999999999E-2</v>
      </c>
      <c r="J319">
        <v>8.1299999999999997E-2</v>
      </c>
      <c r="K319">
        <v>9.3700000000000006E-2</v>
      </c>
      <c r="L319">
        <v>0.10630000000000001</v>
      </c>
      <c r="M319">
        <v>0.12010000000000001</v>
      </c>
      <c r="N319">
        <v>0.13540000000000002</v>
      </c>
      <c r="O319">
        <v>0.2039</v>
      </c>
    </row>
    <row r="320" spans="1:15" x14ac:dyDescent="0.3">
      <c r="A320">
        <v>2014</v>
      </c>
      <c r="B320">
        <v>11</v>
      </c>
      <c r="C320">
        <v>290</v>
      </c>
      <c r="D320" t="s">
        <v>8</v>
      </c>
      <c r="E320">
        <v>411</v>
      </c>
      <c r="F320">
        <v>5.3900000000000003E-2</v>
      </c>
      <c r="G320">
        <v>6.9500000000000006E-2</v>
      </c>
      <c r="H320">
        <v>7.9200000000000007E-2</v>
      </c>
      <c r="I320">
        <v>8.3400000000000002E-2</v>
      </c>
      <c r="J320">
        <v>9.4600000000000004E-2</v>
      </c>
      <c r="K320">
        <v>0.10300000000000001</v>
      </c>
      <c r="L320">
        <v>0.11070000000000001</v>
      </c>
      <c r="M320">
        <v>0.1208</v>
      </c>
      <c r="N320">
        <v>0.1258</v>
      </c>
      <c r="O320">
        <v>0.15920000000000001</v>
      </c>
    </row>
    <row r="321" spans="1:15" x14ac:dyDescent="0.3">
      <c r="A321">
        <v>2014</v>
      </c>
      <c r="B321">
        <v>12</v>
      </c>
      <c r="C321">
        <v>304</v>
      </c>
      <c r="D321" t="s">
        <v>9</v>
      </c>
      <c r="E321">
        <v>949</v>
      </c>
      <c r="F321">
        <v>3.9900000000000005E-2</v>
      </c>
      <c r="G321">
        <v>5.8500000000000003E-2</v>
      </c>
      <c r="H321">
        <v>7.1300000000000002E-2</v>
      </c>
      <c r="I321">
        <v>8.3400000000000002E-2</v>
      </c>
      <c r="J321">
        <v>9.4700000000000006E-2</v>
      </c>
      <c r="K321">
        <v>9.98E-2</v>
      </c>
      <c r="L321">
        <v>0.11220000000000001</v>
      </c>
      <c r="M321">
        <v>0.1202</v>
      </c>
      <c r="N321">
        <v>0.1341</v>
      </c>
      <c r="O321">
        <v>0.18580000000000002</v>
      </c>
    </row>
    <row r="322" spans="1:15" x14ac:dyDescent="0.3">
      <c r="A322">
        <v>2014</v>
      </c>
      <c r="B322">
        <v>13</v>
      </c>
      <c r="C322">
        <v>364</v>
      </c>
      <c r="D322" t="s">
        <v>55</v>
      </c>
      <c r="E322">
        <v>7988</v>
      </c>
      <c r="F322">
        <v>3.2899999999999999E-2</v>
      </c>
      <c r="G322">
        <v>4.9600000000000005E-2</v>
      </c>
      <c r="H322">
        <v>5.8900000000000001E-2</v>
      </c>
      <c r="I322">
        <v>6.7799999999999999E-2</v>
      </c>
      <c r="J322">
        <v>7.6200000000000004E-2</v>
      </c>
      <c r="K322">
        <v>8.6400000000000005E-2</v>
      </c>
      <c r="L322">
        <v>9.8000000000000004E-2</v>
      </c>
      <c r="M322">
        <v>0.11280000000000001</v>
      </c>
      <c r="N322">
        <v>0.1356</v>
      </c>
      <c r="O322">
        <v>0.28190000000000004</v>
      </c>
    </row>
    <row r="323" spans="1:15" x14ac:dyDescent="0.3">
      <c r="A323">
        <v>2014</v>
      </c>
      <c r="B323">
        <v>14</v>
      </c>
      <c r="C323">
        <v>366</v>
      </c>
      <c r="D323" t="s">
        <v>10</v>
      </c>
      <c r="E323">
        <v>7635</v>
      </c>
      <c r="F323">
        <v>3.2800000000000003E-2</v>
      </c>
      <c r="G323">
        <v>4.9500000000000002E-2</v>
      </c>
      <c r="H323">
        <v>5.8800000000000005E-2</v>
      </c>
      <c r="I323">
        <v>6.7799999999999999E-2</v>
      </c>
      <c r="J323">
        <v>7.6200000000000004E-2</v>
      </c>
      <c r="K323">
        <v>8.6300000000000002E-2</v>
      </c>
      <c r="L323">
        <v>9.7900000000000001E-2</v>
      </c>
      <c r="M323">
        <v>0.11270000000000001</v>
      </c>
      <c r="N323">
        <v>0.13550000000000001</v>
      </c>
      <c r="O323">
        <v>0.28250000000000003</v>
      </c>
    </row>
    <row r="324" spans="1:15" x14ac:dyDescent="0.3">
      <c r="A324">
        <v>2014</v>
      </c>
      <c r="B324">
        <v>15</v>
      </c>
      <c r="C324">
        <v>368</v>
      </c>
      <c r="D324" t="s">
        <v>11</v>
      </c>
      <c r="E324">
        <v>2146</v>
      </c>
      <c r="F324">
        <v>4.65E-2</v>
      </c>
      <c r="G324">
        <v>6.0600000000000001E-2</v>
      </c>
      <c r="H324">
        <v>6.7799999999999999E-2</v>
      </c>
      <c r="I324">
        <v>7.4999999999999997E-2</v>
      </c>
      <c r="J324">
        <v>8.2000000000000003E-2</v>
      </c>
      <c r="K324">
        <v>9.3100000000000002E-2</v>
      </c>
      <c r="L324">
        <v>0.1046</v>
      </c>
      <c r="M324">
        <v>0.11700000000000001</v>
      </c>
      <c r="N324">
        <v>0.13570000000000002</v>
      </c>
      <c r="O324">
        <v>0.2177</v>
      </c>
    </row>
    <row r="325" spans="1:15" x14ac:dyDescent="0.3">
      <c r="A325">
        <v>2014</v>
      </c>
      <c r="B325">
        <v>16</v>
      </c>
      <c r="C325">
        <v>404</v>
      </c>
      <c r="D325" t="s">
        <v>12</v>
      </c>
      <c r="E325">
        <v>1945</v>
      </c>
      <c r="F325">
        <v>3.6000000000000004E-2</v>
      </c>
      <c r="G325">
        <v>6.7799999999999999E-2</v>
      </c>
      <c r="H325">
        <v>8.3500000000000005E-2</v>
      </c>
      <c r="I325">
        <v>9.5899999999999999E-2</v>
      </c>
      <c r="J325">
        <v>0.1046</v>
      </c>
      <c r="K325">
        <v>0.10740000000000001</v>
      </c>
      <c r="L325">
        <v>0.11310000000000001</v>
      </c>
      <c r="M325">
        <v>0.1148</v>
      </c>
      <c r="N325">
        <v>0.12000000000000001</v>
      </c>
      <c r="O325">
        <v>0.15690000000000001</v>
      </c>
    </row>
    <row r="326" spans="1:15" x14ac:dyDescent="0.3">
      <c r="A326">
        <v>2014</v>
      </c>
      <c r="B326">
        <v>17</v>
      </c>
      <c r="C326">
        <v>440</v>
      </c>
      <c r="D326" t="s">
        <v>13</v>
      </c>
      <c r="E326">
        <v>383</v>
      </c>
      <c r="F326">
        <v>0.02</v>
      </c>
      <c r="G326">
        <v>2.7400000000000001E-2</v>
      </c>
      <c r="H326">
        <v>3.6900000000000002E-2</v>
      </c>
      <c r="I326">
        <v>4.7199999999999999E-2</v>
      </c>
      <c r="J326">
        <v>6.2400000000000004E-2</v>
      </c>
      <c r="K326">
        <v>7.8800000000000009E-2</v>
      </c>
      <c r="L326">
        <v>9.8500000000000004E-2</v>
      </c>
      <c r="M326">
        <v>0.1368</v>
      </c>
      <c r="N326">
        <v>0.16550000000000001</v>
      </c>
      <c r="O326">
        <v>0.32640000000000002</v>
      </c>
    </row>
    <row r="327" spans="1:15" x14ac:dyDescent="0.3">
      <c r="A327">
        <v>2014</v>
      </c>
      <c r="B327">
        <v>18</v>
      </c>
      <c r="C327">
        <v>478</v>
      </c>
      <c r="D327" t="s">
        <v>14</v>
      </c>
      <c r="E327">
        <v>471</v>
      </c>
      <c r="F327">
        <v>2.9100000000000001E-2</v>
      </c>
      <c r="G327">
        <v>4.0600000000000004E-2</v>
      </c>
      <c r="H327">
        <v>4.7600000000000003E-2</v>
      </c>
      <c r="I327">
        <v>5.7000000000000002E-2</v>
      </c>
      <c r="J327">
        <v>6.88E-2</v>
      </c>
      <c r="K327">
        <v>8.5000000000000006E-2</v>
      </c>
      <c r="L327">
        <v>0.1023</v>
      </c>
      <c r="M327">
        <v>0.12470000000000001</v>
      </c>
      <c r="N327">
        <v>0.16090000000000002</v>
      </c>
      <c r="O327">
        <v>0.28400000000000003</v>
      </c>
    </row>
    <row r="328" spans="1:15" x14ac:dyDescent="0.3">
      <c r="A328">
        <v>2014</v>
      </c>
      <c r="B328">
        <v>19</v>
      </c>
      <c r="C328">
        <v>524</v>
      </c>
      <c r="D328" t="s">
        <v>15</v>
      </c>
      <c r="E328">
        <v>777</v>
      </c>
      <c r="F328">
        <v>2.7600000000000003E-2</v>
      </c>
      <c r="G328">
        <v>3.9E-2</v>
      </c>
      <c r="H328">
        <v>4.4600000000000001E-2</v>
      </c>
      <c r="I328">
        <v>5.2500000000000005E-2</v>
      </c>
      <c r="J328">
        <v>6.1900000000000004E-2</v>
      </c>
      <c r="K328">
        <v>7.9399999999999998E-2</v>
      </c>
      <c r="L328">
        <v>9.3900000000000011E-2</v>
      </c>
      <c r="M328">
        <v>0.1231</v>
      </c>
      <c r="N328">
        <v>0.1618</v>
      </c>
      <c r="O328">
        <v>0.31630000000000003</v>
      </c>
    </row>
    <row r="329" spans="1:15" x14ac:dyDescent="0.3">
      <c r="A329">
        <v>2014</v>
      </c>
      <c r="B329">
        <v>20</v>
      </c>
      <c r="C329">
        <v>560</v>
      </c>
      <c r="D329" t="s">
        <v>16</v>
      </c>
      <c r="E329">
        <v>926</v>
      </c>
      <c r="F329">
        <v>1.26E-2</v>
      </c>
      <c r="G329">
        <v>2.24E-2</v>
      </c>
      <c r="H329">
        <v>2.9500000000000002E-2</v>
      </c>
      <c r="I329">
        <v>3.6400000000000002E-2</v>
      </c>
      <c r="J329">
        <v>4.4200000000000003E-2</v>
      </c>
      <c r="K329">
        <v>5.2600000000000001E-2</v>
      </c>
      <c r="L329">
        <v>6.4100000000000004E-2</v>
      </c>
      <c r="M329">
        <v>7.8100000000000003E-2</v>
      </c>
      <c r="N329">
        <v>0.1101</v>
      </c>
      <c r="O329">
        <v>0.55010000000000003</v>
      </c>
    </row>
    <row r="330" spans="1:15" x14ac:dyDescent="0.3">
      <c r="A330">
        <v>2014</v>
      </c>
      <c r="B330">
        <v>21</v>
      </c>
      <c r="C330">
        <v>616</v>
      </c>
      <c r="D330" t="s">
        <v>17</v>
      </c>
      <c r="E330">
        <v>987</v>
      </c>
      <c r="F330">
        <v>2.6800000000000001E-2</v>
      </c>
      <c r="G330">
        <v>3.5700000000000003E-2</v>
      </c>
      <c r="H330">
        <v>4.3200000000000002E-2</v>
      </c>
      <c r="I330">
        <v>5.11E-2</v>
      </c>
      <c r="J330">
        <v>5.74E-2</v>
      </c>
      <c r="K330">
        <v>7.060000000000001E-2</v>
      </c>
      <c r="L330">
        <v>8.5900000000000004E-2</v>
      </c>
      <c r="M330">
        <v>0.10880000000000001</v>
      </c>
      <c r="N330">
        <v>0.14510000000000001</v>
      </c>
      <c r="O330">
        <v>0.37540000000000001</v>
      </c>
    </row>
    <row r="331" spans="1:15" x14ac:dyDescent="0.3">
      <c r="A331">
        <v>2014</v>
      </c>
      <c r="B331">
        <v>22</v>
      </c>
      <c r="C331">
        <v>800</v>
      </c>
      <c r="D331" t="s">
        <v>73</v>
      </c>
      <c r="E331">
        <v>353</v>
      </c>
      <c r="F331">
        <v>3.5500000000000004E-2</v>
      </c>
      <c r="G331">
        <v>5.0800000000000005E-2</v>
      </c>
      <c r="H331">
        <v>5.9800000000000006E-2</v>
      </c>
      <c r="I331">
        <v>6.88E-2</v>
      </c>
      <c r="J331">
        <v>7.6600000000000001E-2</v>
      </c>
      <c r="K331">
        <v>8.77E-2</v>
      </c>
      <c r="L331">
        <v>9.98E-2</v>
      </c>
      <c r="M331">
        <v>0.11360000000000001</v>
      </c>
      <c r="N331">
        <v>0.1376</v>
      </c>
      <c r="O331">
        <v>0.26980000000000004</v>
      </c>
    </row>
    <row r="332" spans="1:15" x14ac:dyDescent="0.3">
      <c r="A332">
        <v>2015</v>
      </c>
      <c r="B332">
        <v>1</v>
      </c>
      <c r="C332">
        <v>0</v>
      </c>
      <c r="D332" t="s">
        <v>72</v>
      </c>
      <c r="E332">
        <v>12297</v>
      </c>
      <c r="F332">
        <v>3.5700000000000003E-2</v>
      </c>
      <c r="G332">
        <v>5.1700000000000003E-2</v>
      </c>
      <c r="H332">
        <v>5.9900000000000002E-2</v>
      </c>
      <c r="I332">
        <v>6.9500000000000006E-2</v>
      </c>
      <c r="J332">
        <v>7.740000000000001E-2</v>
      </c>
      <c r="K332">
        <v>8.72E-2</v>
      </c>
      <c r="L332">
        <v>9.7900000000000001E-2</v>
      </c>
      <c r="M332">
        <v>0.1145</v>
      </c>
      <c r="N332">
        <v>0.13880000000000001</v>
      </c>
      <c r="O332">
        <v>0.26750000000000002</v>
      </c>
    </row>
    <row r="333" spans="1:15" x14ac:dyDescent="0.3">
      <c r="A333">
        <v>2015</v>
      </c>
      <c r="B333">
        <v>2</v>
      </c>
      <c r="C333">
        <v>101</v>
      </c>
      <c r="D333" t="s">
        <v>54</v>
      </c>
      <c r="E333">
        <v>3955</v>
      </c>
      <c r="F333">
        <v>3.9600000000000003E-2</v>
      </c>
      <c r="G333">
        <v>5.4700000000000006E-2</v>
      </c>
      <c r="H333">
        <v>6.1700000000000005E-2</v>
      </c>
      <c r="I333">
        <v>7.1099999999999997E-2</v>
      </c>
      <c r="J333">
        <v>7.9600000000000004E-2</v>
      </c>
      <c r="K333">
        <v>8.9900000000000008E-2</v>
      </c>
      <c r="L333">
        <v>0.10160000000000001</v>
      </c>
      <c r="M333">
        <v>0.12140000000000001</v>
      </c>
      <c r="N333">
        <v>0.14949999999999999</v>
      </c>
      <c r="O333">
        <v>0.23090000000000002</v>
      </c>
    </row>
    <row r="334" spans="1:15" x14ac:dyDescent="0.3">
      <c r="A334">
        <v>2015</v>
      </c>
      <c r="B334">
        <v>3</v>
      </c>
      <c r="C334">
        <v>102</v>
      </c>
      <c r="D334" t="s">
        <v>0</v>
      </c>
      <c r="E334">
        <v>1316</v>
      </c>
      <c r="F334">
        <v>1.61E-2</v>
      </c>
      <c r="G334">
        <v>2.92E-2</v>
      </c>
      <c r="H334">
        <v>3.4099999999999998E-2</v>
      </c>
      <c r="I334">
        <v>4.1200000000000001E-2</v>
      </c>
      <c r="J334">
        <v>5.79E-2</v>
      </c>
      <c r="K334">
        <v>6.8600000000000008E-2</v>
      </c>
      <c r="L334">
        <v>9.4399999999999998E-2</v>
      </c>
      <c r="M334">
        <v>0.127</v>
      </c>
      <c r="N334">
        <v>0.1928</v>
      </c>
      <c r="O334">
        <v>0.33860000000000001</v>
      </c>
    </row>
    <row r="335" spans="1:15" x14ac:dyDescent="0.3">
      <c r="A335">
        <v>2015</v>
      </c>
      <c r="B335">
        <v>4</v>
      </c>
      <c r="C335">
        <v>104</v>
      </c>
      <c r="D335" t="s">
        <v>1</v>
      </c>
      <c r="E335">
        <v>491</v>
      </c>
      <c r="F335">
        <v>6.3E-3</v>
      </c>
      <c r="G335">
        <v>1.8500000000000003E-2</v>
      </c>
      <c r="H335">
        <v>2.3400000000000001E-2</v>
      </c>
      <c r="I335">
        <v>2.3E-2</v>
      </c>
      <c r="J335">
        <v>4.3300000000000005E-2</v>
      </c>
      <c r="K335">
        <v>5.8000000000000003E-2</v>
      </c>
      <c r="L335">
        <v>9.8400000000000001E-2</v>
      </c>
      <c r="M335">
        <v>0.13739999999999999</v>
      </c>
      <c r="N335">
        <v>0.23040000000000002</v>
      </c>
      <c r="O335">
        <v>0.36150000000000004</v>
      </c>
    </row>
    <row r="336" spans="1:15" x14ac:dyDescent="0.3">
      <c r="A336">
        <v>2015</v>
      </c>
      <c r="B336">
        <v>5</v>
      </c>
      <c r="C336">
        <v>131</v>
      </c>
      <c r="D336" t="s">
        <v>2</v>
      </c>
      <c r="E336">
        <v>293</v>
      </c>
      <c r="F336">
        <v>2.9600000000000001E-2</v>
      </c>
      <c r="G336">
        <v>4.4900000000000002E-2</v>
      </c>
      <c r="H336">
        <v>4.7100000000000003E-2</v>
      </c>
      <c r="I336">
        <v>6.4399999999999999E-2</v>
      </c>
      <c r="J336">
        <v>7.400000000000001E-2</v>
      </c>
      <c r="K336">
        <v>8.14E-2</v>
      </c>
      <c r="L336">
        <v>9.530000000000001E-2</v>
      </c>
      <c r="M336">
        <v>0.12470000000000001</v>
      </c>
      <c r="N336">
        <v>0.1598</v>
      </c>
      <c r="O336">
        <v>0.27890000000000004</v>
      </c>
    </row>
    <row r="337" spans="1:15" x14ac:dyDescent="0.3">
      <c r="A337">
        <v>2015</v>
      </c>
      <c r="B337">
        <v>6</v>
      </c>
      <c r="C337">
        <v>160</v>
      </c>
      <c r="D337" t="s">
        <v>3</v>
      </c>
      <c r="E337">
        <v>340</v>
      </c>
      <c r="F337">
        <v>1.54E-2</v>
      </c>
      <c r="G337">
        <v>2.7300000000000001E-2</v>
      </c>
      <c r="H337">
        <v>3.3300000000000003E-2</v>
      </c>
      <c r="I337">
        <v>4.2100000000000005E-2</v>
      </c>
      <c r="J337">
        <v>6.3E-2</v>
      </c>
      <c r="K337">
        <v>7.060000000000001E-2</v>
      </c>
      <c r="L337">
        <v>8.9900000000000008E-2</v>
      </c>
      <c r="M337">
        <v>0.12230000000000001</v>
      </c>
      <c r="N337">
        <v>0.185</v>
      </c>
      <c r="O337">
        <v>0.35100000000000003</v>
      </c>
    </row>
    <row r="338" spans="1:15" x14ac:dyDescent="0.3">
      <c r="A338">
        <v>2015</v>
      </c>
      <c r="B338">
        <v>7</v>
      </c>
      <c r="C338">
        <v>210</v>
      </c>
      <c r="D338" t="s">
        <v>4</v>
      </c>
      <c r="E338">
        <v>193</v>
      </c>
      <c r="F338">
        <v>2.18E-2</v>
      </c>
      <c r="G338">
        <v>3.5900000000000001E-2</v>
      </c>
      <c r="H338">
        <v>4.3000000000000003E-2</v>
      </c>
      <c r="I338">
        <v>5.1000000000000004E-2</v>
      </c>
      <c r="J338">
        <v>6.1500000000000006E-2</v>
      </c>
      <c r="K338">
        <v>7.2900000000000006E-2</v>
      </c>
      <c r="L338">
        <v>9.0700000000000003E-2</v>
      </c>
      <c r="M338">
        <v>0.11270000000000001</v>
      </c>
      <c r="N338">
        <v>0.16140000000000002</v>
      </c>
      <c r="O338">
        <v>0.34920000000000001</v>
      </c>
    </row>
    <row r="339" spans="1:15" x14ac:dyDescent="0.3">
      <c r="A339">
        <v>2015</v>
      </c>
      <c r="B339">
        <v>8</v>
      </c>
      <c r="C339">
        <v>230</v>
      </c>
      <c r="D339" t="s">
        <v>5</v>
      </c>
      <c r="E339">
        <v>2639</v>
      </c>
      <c r="F339">
        <v>5.1300000000000005E-2</v>
      </c>
      <c r="G339">
        <v>6.7400000000000002E-2</v>
      </c>
      <c r="H339">
        <v>7.5499999999999998E-2</v>
      </c>
      <c r="I339">
        <v>8.6000000000000007E-2</v>
      </c>
      <c r="J339">
        <v>9.0400000000000008E-2</v>
      </c>
      <c r="K339">
        <v>0.10050000000000001</v>
      </c>
      <c r="L339">
        <v>0.1052</v>
      </c>
      <c r="M339">
        <v>0.11860000000000001</v>
      </c>
      <c r="N339">
        <v>0.1278</v>
      </c>
      <c r="O339">
        <v>0.1772</v>
      </c>
    </row>
    <row r="340" spans="1:15" x14ac:dyDescent="0.3">
      <c r="A340">
        <v>2015</v>
      </c>
      <c r="B340">
        <v>9</v>
      </c>
      <c r="C340">
        <v>232</v>
      </c>
      <c r="D340" t="s">
        <v>6</v>
      </c>
      <c r="E340">
        <v>942</v>
      </c>
      <c r="F340">
        <v>6.4600000000000005E-2</v>
      </c>
      <c r="G340">
        <v>7.6300000000000007E-2</v>
      </c>
      <c r="H340">
        <v>0.08</v>
      </c>
      <c r="I340">
        <v>8.7300000000000003E-2</v>
      </c>
      <c r="J340">
        <v>8.9900000000000008E-2</v>
      </c>
      <c r="K340">
        <v>9.8400000000000001E-2</v>
      </c>
      <c r="L340">
        <v>0.1019</v>
      </c>
      <c r="M340">
        <v>0.11620000000000001</v>
      </c>
      <c r="N340">
        <v>0.12000000000000001</v>
      </c>
      <c r="O340">
        <v>0.1656</v>
      </c>
    </row>
    <row r="341" spans="1:15" x14ac:dyDescent="0.3">
      <c r="A341">
        <v>2015</v>
      </c>
      <c r="B341">
        <v>10</v>
      </c>
      <c r="C341">
        <v>272</v>
      </c>
      <c r="D341" t="s">
        <v>7</v>
      </c>
      <c r="E341">
        <v>381</v>
      </c>
      <c r="F341">
        <v>4.7E-2</v>
      </c>
      <c r="G341">
        <v>5.9200000000000003E-2</v>
      </c>
      <c r="H341">
        <v>6.4600000000000005E-2</v>
      </c>
      <c r="I341">
        <v>8.1500000000000003E-2</v>
      </c>
      <c r="J341">
        <v>8.4500000000000006E-2</v>
      </c>
      <c r="K341">
        <v>9.6700000000000008E-2</v>
      </c>
      <c r="L341">
        <v>0.10110000000000001</v>
      </c>
      <c r="M341">
        <v>0.11860000000000001</v>
      </c>
      <c r="N341">
        <v>0.1384</v>
      </c>
      <c r="O341">
        <v>0.20830000000000001</v>
      </c>
    </row>
    <row r="342" spans="1:15" x14ac:dyDescent="0.3">
      <c r="A342">
        <v>2015</v>
      </c>
      <c r="B342">
        <v>11</v>
      </c>
      <c r="C342">
        <v>290</v>
      </c>
      <c r="D342" t="s">
        <v>8</v>
      </c>
      <c r="E342">
        <v>319</v>
      </c>
      <c r="F342">
        <v>4.9500000000000002E-2</v>
      </c>
      <c r="G342">
        <v>7.0699999999999999E-2</v>
      </c>
      <c r="H342">
        <v>7.9399999999999998E-2</v>
      </c>
      <c r="I342">
        <v>8.7900000000000006E-2</v>
      </c>
      <c r="J342">
        <v>9.1999999999999998E-2</v>
      </c>
      <c r="K342">
        <v>0.10650000000000001</v>
      </c>
      <c r="L342">
        <v>0.109</v>
      </c>
      <c r="M342">
        <v>0.12330000000000001</v>
      </c>
      <c r="N342">
        <v>0.1275</v>
      </c>
      <c r="O342">
        <v>0.154</v>
      </c>
    </row>
    <row r="343" spans="1:15" x14ac:dyDescent="0.3">
      <c r="A343">
        <v>2015</v>
      </c>
      <c r="B343">
        <v>12</v>
      </c>
      <c r="C343">
        <v>304</v>
      </c>
      <c r="D343" t="s">
        <v>9</v>
      </c>
      <c r="E343">
        <v>998</v>
      </c>
      <c r="F343">
        <v>4.0899999999999999E-2</v>
      </c>
      <c r="G343">
        <v>6.1200000000000004E-2</v>
      </c>
      <c r="H343">
        <v>7.4200000000000002E-2</v>
      </c>
      <c r="I343">
        <v>8.6000000000000007E-2</v>
      </c>
      <c r="J343">
        <v>9.2600000000000002E-2</v>
      </c>
      <c r="K343">
        <v>0.1019</v>
      </c>
      <c r="L343">
        <v>0.10880000000000001</v>
      </c>
      <c r="M343">
        <v>0.1193</v>
      </c>
      <c r="N343">
        <v>0.1313</v>
      </c>
      <c r="O343">
        <v>0.1837</v>
      </c>
    </row>
    <row r="344" spans="1:15" x14ac:dyDescent="0.3">
      <c r="A344">
        <v>2015</v>
      </c>
      <c r="B344">
        <v>13</v>
      </c>
      <c r="C344">
        <v>364</v>
      </c>
      <c r="D344" t="s">
        <v>55</v>
      </c>
      <c r="E344">
        <v>8342</v>
      </c>
      <c r="F344">
        <v>3.3800000000000004E-2</v>
      </c>
      <c r="G344">
        <v>5.0200000000000002E-2</v>
      </c>
      <c r="H344">
        <v>5.91E-2</v>
      </c>
      <c r="I344">
        <v>6.8699999999999997E-2</v>
      </c>
      <c r="J344">
        <v>7.6300000000000007E-2</v>
      </c>
      <c r="K344">
        <v>8.6000000000000007E-2</v>
      </c>
      <c r="L344">
        <v>9.6100000000000005E-2</v>
      </c>
      <c r="M344">
        <v>0.11130000000000001</v>
      </c>
      <c r="N344">
        <v>0.13370000000000001</v>
      </c>
      <c r="O344">
        <v>0.2848</v>
      </c>
    </row>
    <row r="345" spans="1:15" x14ac:dyDescent="0.3">
      <c r="A345">
        <v>2015</v>
      </c>
      <c r="B345">
        <v>14</v>
      </c>
      <c r="C345">
        <v>366</v>
      </c>
      <c r="D345" t="s">
        <v>10</v>
      </c>
      <c r="E345">
        <v>7979</v>
      </c>
      <c r="F345">
        <v>3.3700000000000001E-2</v>
      </c>
      <c r="G345">
        <v>5.0100000000000006E-2</v>
      </c>
      <c r="H345">
        <v>5.9000000000000004E-2</v>
      </c>
      <c r="I345">
        <v>6.8699999999999997E-2</v>
      </c>
      <c r="J345">
        <v>7.6300000000000007E-2</v>
      </c>
      <c r="K345">
        <v>8.5900000000000004E-2</v>
      </c>
      <c r="L345">
        <v>9.6000000000000002E-2</v>
      </c>
      <c r="M345">
        <v>0.1111</v>
      </c>
      <c r="N345">
        <v>0.13350000000000001</v>
      </c>
      <c r="O345">
        <v>0.28560000000000002</v>
      </c>
    </row>
    <row r="346" spans="1:15" x14ac:dyDescent="0.3">
      <c r="A346">
        <v>2015</v>
      </c>
      <c r="B346">
        <v>15</v>
      </c>
      <c r="C346">
        <v>368</v>
      </c>
      <c r="D346" t="s">
        <v>11</v>
      </c>
      <c r="E346">
        <v>2196</v>
      </c>
      <c r="F346">
        <v>4.4900000000000002E-2</v>
      </c>
      <c r="G346">
        <v>5.79E-2</v>
      </c>
      <c r="H346">
        <v>6.4500000000000002E-2</v>
      </c>
      <c r="I346">
        <v>7.4400000000000008E-2</v>
      </c>
      <c r="J346">
        <v>8.2600000000000007E-2</v>
      </c>
      <c r="K346">
        <v>9.530000000000001E-2</v>
      </c>
      <c r="L346">
        <v>0.10590000000000001</v>
      </c>
      <c r="M346">
        <v>0.11670000000000001</v>
      </c>
      <c r="N346">
        <v>0.13370000000000001</v>
      </c>
      <c r="O346">
        <v>0.224</v>
      </c>
    </row>
    <row r="347" spans="1:15" x14ac:dyDescent="0.3">
      <c r="A347">
        <v>2015</v>
      </c>
      <c r="B347">
        <v>16</v>
      </c>
      <c r="C347">
        <v>404</v>
      </c>
      <c r="D347" t="s">
        <v>12</v>
      </c>
      <c r="E347">
        <v>2060</v>
      </c>
      <c r="F347">
        <v>4.1300000000000003E-2</v>
      </c>
      <c r="G347">
        <v>7.4200000000000002E-2</v>
      </c>
      <c r="H347">
        <v>8.9099999999999999E-2</v>
      </c>
      <c r="I347">
        <v>9.9700000000000011E-2</v>
      </c>
      <c r="J347">
        <v>0.1038</v>
      </c>
      <c r="K347">
        <v>0.10780000000000001</v>
      </c>
      <c r="L347">
        <v>0.11120000000000001</v>
      </c>
      <c r="M347">
        <v>0.1125</v>
      </c>
      <c r="N347">
        <v>0.11700000000000001</v>
      </c>
      <c r="O347">
        <v>0.14350000000000002</v>
      </c>
    </row>
    <row r="348" spans="1:15" x14ac:dyDescent="0.3">
      <c r="A348">
        <v>2015</v>
      </c>
      <c r="B348">
        <v>17</v>
      </c>
      <c r="C348">
        <v>440</v>
      </c>
      <c r="D348" t="s">
        <v>13</v>
      </c>
      <c r="E348">
        <v>393</v>
      </c>
      <c r="F348">
        <v>2.2700000000000001E-2</v>
      </c>
      <c r="G348">
        <v>3.3399999999999999E-2</v>
      </c>
      <c r="H348">
        <v>3.9199999999999999E-2</v>
      </c>
      <c r="I348">
        <v>4.9600000000000005E-2</v>
      </c>
      <c r="J348">
        <v>5.96E-2</v>
      </c>
      <c r="K348">
        <v>0.08</v>
      </c>
      <c r="L348">
        <v>9.6800000000000011E-2</v>
      </c>
      <c r="M348">
        <v>0.12250000000000001</v>
      </c>
      <c r="N348">
        <v>0.17020000000000002</v>
      </c>
      <c r="O348">
        <v>0.32600000000000001</v>
      </c>
    </row>
    <row r="349" spans="1:15" x14ac:dyDescent="0.3">
      <c r="A349">
        <v>2015</v>
      </c>
      <c r="B349">
        <v>18</v>
      </c>
      <c r="C349">
        <v>478</v>
      </c>
      <c r="D349" t="s">
        <v>14</v>
      </c>
      <c r="E349">
        <v>500</v>
      </c>
      <c r="F349">
        <v>2.6700000000000002E-2</v>
      </c>
      <c r="G349">
        <v>3.9300000000000002E-2</v>
      </c>
      <c r="H349">
        <v>5.2200000000000003E-2</v>
      </c>
      <c r="I349">
        <v>5.8600000000000006E-2</v>
      </c>
      <c r="J349">
        <v>6.8699999999999997E-2</v>
      </c>
      <c r="K349">
        <v>8.1700000000000009E-2</v>
      </c>
      <c r="L349">
        <v>9.5200000000000007E-2</v>
      </c>
      <c r="M349">
        <v>0.12470000000000001</v>
      </c>
      <c r="N349">
        <v>0.15660000000000002</v>
      </c>
      <c r="O349">
        <v>0.29630000000000001</v>
      </c>
    </row>
    <row r="350" spans="1:15" x14ac:dyDescent="0.3">
      <c r="A350">
        <v>2015</v>
      </c>
      <c r="B350">
        <v>19</v>
      </c>
      <c r="C350">
        <v>524</v>
      </c>
      <c r="D350" t="s">
        <v>15</v>
      </c>
      <c r="E350">
        <v>833</v>
      </c>
      <c r="F350">
        <v>2.7900000000000001E-2</v>
      </c>
      <c r="G350">
        <v>3.8400000000000004E-2</v>
      </c>
      <c r="H350">
        <v>4.1800000000000004E-2</v>
      </c>
      <c r="I350">
        <v>5.3100000000000001E-2</v>
      </c>
      <c r="J350">
        <v>6.6400000000000001E-2</v>
      </c>
      <c r="K350">
        <v>7.5800000000000006E-2</v>
      </c>
      <c r="L350">
        <v>9.3800000000000008E-2</v>
      </c>
      <c r="M350">
        <v>0.12440000000000001</v>
      </c>
      <c r="N350">
        <v>0.1653</v>
      </c>
      <c r="O350">
        <v>0.31309999999999999</v>
      </c>
    </row>
    <row r="351" spans="1:15" x14ac:dyDescent="0.3">
      <c r="A351">
        <v>2015</v>
      </c>
      <c r="B351">
        <v>20</v>
      </c>
      <c r="C351">
        <v>560</v>
      </c>
      <c r="D351" t="s">
        <v>16</v>
      </c>
      <c r="E351">
        <v>977</v>
      </c>
      <c r="F351">
        <v>1.4400000000000001E-2</v>
      </c>
      <c r="G351">
        <v>2.3200000000000002E-2</v>
      </c>
      <c r="H351">
        <v>3.0700000000000002E-2</v>
      </c>
      <c r="I351">
        <v>3.8300000000000001E-2</v>
      </c>
      <c r="J351">
        <v>4.58E-2</v>
      </c>
      <c r="K351">
        <v>5.1500000000000004E-2</v>
      </c>
      <c r="L351">
        <v>6.1000000000000006E-2</v>
      </c>
      <c r="M351">
        <v>8.4000000000000005E-2</v>
      </c>
      <c r="N351">
        <v>0.1091</v>
      </c>
      <c r="O351">
        <v>0.54190000000000005</v>
      </c>
    </row>
    <row r="352" spans="1:15" x14ac:dyDescent="0.3">
      <c r="A352">
        <v>2015</v>
      </c>
      <c r="B352">
        <v>21</v>
      </c>
      <c r="C352">
        <v>616</v>
      </c>
      <c r="D352" t="s">
        <v>17</v>
      </c>
      <c r="E352">
        <v>1019</v>
      </c>
      <c r="F352">
        <v>2.5500000000000002E-2</v>
      </c>
      <c r="G352">
        <v>3.1900000000000005E-2</v>
      </c>
      <c r="H352">
        <v>3.8800000000000001E-2</v>
      </c>
      <c r="I352">
        <v>4.7699999999999999E-2</v>
      </c>
      <c r="J352">
        <v>5.4300000000000001E-2</v>
      </c>
      <c r="K352">
        <v>6.7100000000000007E-2</v>
      </c>
      <c r="L352">
        <v>7.9500000000000001E-2</v>
      </c>
      <c r="M352">
        <v>0.10060000000000001</v>
      </c>
      <c r="N352">
        <v>0.13800000000000001</v>
      </c>
      <c r="O352">
        <v>0.41650000000000004</v>
      </c>
    </row>
    <row r="353" spans="1:15" x14ac:dyDescent="0.3">
      <c r="A353">
        <v>2015</v>
      </c>
      <c r="B353">
        <v>22</v>
      </c>
      <c r="C353">
        <v>800</v>
      </c>
      <c r="D353" t="s">
        <v>73</v>
      </c>
      <c r="E353">
        <v>364</v>
      </c>
      <c r="F353">
        <v>3.5700000000000003E-2</v>
      </c>
      <c r="G353">
        <v>5.1700000000000003E-2</v>
      </c>
      <c r="H353">
        <v>5.9900000000000002E-2</v>
      </c>
      <c r="I353">
        <v>6.9500000000000006E-2</v>
      </c>
      <c r="J353">
        <v>7.740000000000001E-2</v>
      </c>
      <c r="K353">
        <v>8.72E-2</v>
      </c>
      <c r="L353">
        <v>9.7900000000000001E-2</v>
      </c>
      <c r="M353">
        <v>0.1145</v>
      </c>
      <c r="N353">
        <v>0.13880000000000001</v>
      </c>
      <c r="O353">
        <v>0.26750000000000002</v>
      </c>
    </row>
    <row r="354" spans="1:15" x14ac:dyDescent="0.3">
      <c r="A354">
        <v>2016</v>
      </c>
      <c r="B354">
        <v>1</v>
      </c>
      <c r="C354">
        <v>0</v>
      </c>
      <c r="D354" t="s">
        <v>72</v>
      </c>
      <c r="E354">
        <v>12727</v>
      </c>
      <c r="F354">
        <v>3.6400000000000002E-2</v>
      </c>
      <c r="G354">
        <v>5.0700000000000002E-2</v>
      </c>
      <c r="H354">
        <v>6.0100000000000001E-2</v>
      </c>
      <c r="I354">
        <v>6.9699999999999998E-2</v>
      </c>
      <c r="J354">
        <v>7.7300000000000008E-2</v>
      </c>
      <c r="K354">
        <v>8.8000000000000009E-2</v>
      </c>
      <c r="L354">
        <v>0.10010000000000001</v>
      </c>
      <c r="M354">
        <v>0.1149</v>
      </c>
      <c r="N354">
        <v>0.13800000000000001</v>
      </c>
      <c r="O354">
        <v>0.26480000000000004</v>
      </c>
    </row>
    <row r="355" spans="1:15" x14ac:dyDescent="0.3">
      <c r="A355">
        <v>2016</v>
      </c>
      <c r="B355">
        <v>2</v>
      </c>
      <c r="C355">
        <v>101</v>
      </c>
      <c r="D355" t="s">
        <v>54</v>
      </c>
      <c r="E355">
        <v>4033</v>
      </c>
      <c r="F355">
        <v>0.04</v>
      </c>
      <c r="G355">
        <v>5.2900000000000003E-2</v>
      </c>
      <c r="H355">
        <v>6.0900000000000003E-2</v>
      </c>
      <c r="I355">
        <v>7.1500000000000008E-2</v>
      </c>
      <c r="J355">
        <v>7.9899999999999999E-2</v>
      </c>
      <c r="K355">
        <v>9.0200000000000002E-2</v>
      </c>
      <c r="L355">
        <v>0.10580000000000001</v>
      </c>
      <c r="M355">
        <v>0.12050000000000001</v>
      </c>
      <c r="N355">
        <v>0.14510000000000001</v>
      </c>
      <c r="O355">
        <v>0.2331</v>
      </c>
    </row>
    <row r="356" spans="1:15" x14ac:dyDescent="0.3">
      <c r="A356">
        <v>2016</v>
      </c>
      <c r="B356">
        <v>3</v>
      </c>
      <c r="C356">
        <v>102</v>
      </c>
      <c r="D356" t="s">
        <v>0</v>
      </c>
      <c r="E356">
        <v>1356</v>
      </c>
      <c r="F356">
        <v>1.55E-2</v>
      </c>
      <c r="G356">
        <v>2.35E-2</v>
      </c>
      <c r="H356">
        <v>3.2199999999999999E-2</v>
      </c>
      <c r="I356">
        <v>4.6200000000000005E-2</v>
      </c>
      <c r="J356">
        <v>5.62E-2</v>
      </c>
      <c r="K356">
        <v>6.9199999999999998E-2</v>
      </c>
      <c r="L356">
        <v>9.7900000000000001E-2</v>
      </c>
      <c r="M356">
        <v>0.1265</v>
      </c>
      <c r="N356">
        <v>0.18080000000000002</v>
      </c>
      <c r="O356">
        <v>0.35200000000000004</v>
      </c>
    </row>
    <row r="357" spans="1:15" x14ac:dyDescent="0.3">
      <c r="A357">
        <v>2016</v>
      </c>
      <c r="B357">
        <v>4</v>
      </c>
      <c r="C357">
        <v>104</v>
      </c>
      <c r="D357" t="s">
        <v>1</v>
      </c>
      <c r="E357">
        <v>505</v>
      </c>
      <c r="F357">
        <v>6.7000000000000002E-3</v>
      </c>
      <c r="G357">
        <v>1.49E-2</v>
      </c>
      <c r="H357">
        <v>0.02</v>
      </c>
      <c r="I357">
        <v>3.39E-2</v>
      </c>
      <c r="J357">
        <v>4.6700000000000005E-2</v>
      </c>
      <c r="K357">
        <v>5.3200000000000004E-2</v>
      </c>
      <c r="L357">
        <v>8.7000000000000008E-2</v>
      </c>
      <c r="M357">
        <v>0.1361</v>
      </c>
      <c r="N357">
        <v>0.1991</v>
      </c>
      <c r="O357">
        <v>0.40250000000000002</v>
      </c>
    </row>
    <row r="358" spans="1:15" x14ac:dyDescent="0.3">
      <c r="A358">
        <v>2016</v>
      </c>
      <c r="B358">
        <v>5</v>
      </c>
      <c r="C358">
        <v>131</v>
      </c>
      <c r="D358" t="s">
        <v>2</v>
      </c>
      <c r="E358">
        <v>306</v>
      </c>
      <c r="F358">
        <v>2.6800000000000001E-2</v>
      </c>
      <c r="G358">
        <v>3.6299999999999999E-2</v>
      </c>
      <c r="H358">
        <v>4.9000000000000002E-2</v>
      </c>
      <c r="I358">
        <v>5.9000000000000004E-2</v>
      </c>
      <c r="J358">
        <v>7.0900000000000005E-2</v>
      </c>
      <c r="K358">
        <v>9.0700000000000003E-2</v>
      </c>
      <c r="L358">
        <v>0.1062</v>
      </c>
      <c r="M358">
        <v>0.1295</v>
      </c>
      <c r="N358">
        <v>0.15490000000000001</v>
      </c>
      <c r="O358">
        <v>0.27660000000000001</v>
      </c>
    </row>
    <row r="359" spans="1:15" x14ac:dyDescent="0.3">
      <c r="A359">
        <v>2016</v>
      </c>
      <c r="B359">
        <v>6</v>
      </c>
      <c r="C359">
        <v>160</v>
      </c>
      <c r="D359" t="s">
        <v>3</v>
      </c>
      <c r="E359">
        <v>355</v>
      </c>
      <c r="F359">
        <v>1.52E-2</v>
      </c>
      <c r="G359">
        <v>2.0300000000000002E-2</v>
      </c>
      <c r="H359">
        <v>3.0200000000000001E-2</v>
      </c>
      <c r="I359">
        <v>4.9800000000000004E-2</v>
      </c>
      <c r="J359">
        <v>5.62E-2</v>
      </c>
      <c r="K359">
        <v>6.7100000000000007E-2</v>
      </c>
      <c r="L359">
        <v>0.1114</v>
      </c>
      <c r="M359">
        <v>0.1212</v>
      </c>
      <c r="N359">
        <v>0.19370000000000001</v>
      </c>
      <c r="O359">
        <v>0.33490000000000003</v>
      </c>
    </row>
    <row r="360" spans="1:15" x14ac:dyDescent="0.3">
      <c r="A360">
        <v>2016</v>
      </c>
      <c r="B360">
        <v>7</v>
      </c>
      <c r="C360">
        <v>210</v>
      </c>
      <c r="D360" t="s">
        <v>4</v>
      </c>
      <c r="E360">
        <v>191</v>
      </c>
      <c r="F360">
        <v>2.1000000000000001E-2</v>
      </c>
      <c r="G360">
        <v>3.1600000000000003E-2</v>
      </c>
      <c r="H360">
        <v>4.1300000000000003E-2</v>
      </c>
      <c r="I360">
        <v>5.1400000000000001E-2</v>
      </c>
      <c r="J360">
        <v>5.7700000000000001E-2</v>
      </c>
      <c r="K360">
        <v>8.1100000000000005E-2</v>
      </c>
      <c r="L360">
        <v>8.8599999999999998E-2</v>
      </c>
      <c r="M360">
        <v>0.1062</v>
      </c>
      <c r="N360">
        <v>0.15010000000000001</v>
      </c>
      <c r="O360">
        <v>0.371</v>
      </c>
    </row>
    <row r="361" spans="1:15" x14ac:dyDescent="0.3">
      <c r="A361">
        <v>2016</v>
      </c>
      <c r="B361">
        <v>8</v>
      </c>
      <c r="C361">
        <v>230</v>
      </c>
      <c r="D361" t="s">
        <v>5</v>
      </c>
      <c r="E361">
        <v>2677</v>
      </c>
      <c r="F361">
        <v>5.2500000000000005E-2</v>
      </c>
      <c r="G361">
        <v>6.7799999999999999E-2</v>
      </c>
      <c r="H361">
        <v>7.5400000000000009E-2</v>
      </c>
      <c r="I361">
        <v>8.43E-2</v>
      </c>
      <c r="J361">
        <v>9.1999999999999998E-2</v>
      </c>
      <c r="K361">
        <v>0.1009</v>
      </c>
      <c r="L361">
        <v>0.10990000000000001</v>
      </c>
      <c r="M361">
        <v>0.1174</v>
      </c>
      <c r="N361">
        <v>0.127</v>
      </c>
      <c r="O361">
        <v>0.1729</v>
      </c>
    </row>
    <row r="362" spans="1:15" x14ac:dyDescent="0.3">
      <c r="A362">
        <v>2016</v>
      </c>
      <c r="B362">
        <v>9</v>
      </c>
      <c r="C362">
        <v>232</v>
      </c>
      <c r="D362" t="s">
        <v>6</v>
      </c>
      <c r="E362">
        <v>970</v>
      </c>
      <c r="F362">
        <v>6.3399999999999998E-2</v>
      </c>
      <c r="G362">
        <v>7.5499999999999998E-2</v>
      </c>
      <c r="H362">
        <v>7.9700000000000007E-2</v>
      </c>
      <c r="I362">
        <v>8.3600000000000008E-2</v>
      </c>
      <c r="J362">
        <v>9.11E-2</v>
      </c>
      <c r="K362">
        <v>9.8000000000000004E-2</v>
      </c>
      <c r="L362">
        <v>0.10920000000000001</v>
      </c>
      <c r="M362">
        <v>0.11170000000000001</v>
      </c>
      <c r="N362">
        <v>0.12380000000000001</v>
      </c>
      <c r="O362">
        <v>0.16390000000000002</v>
      </c>
    </row>
    <row r="363" spans="1:15" x14ac:dyDescent="0.3">
      <c r="A363">
        <v>2016</v>
      </c>
      <c r="B363">
        <v>10</v>
      </c>
      <c r="C363">
        <v>272</v>
      </c>
      <c r="D363" t="s">
        <v>7</v>
      </c>
      <c r="E363">
        <v>392</v>
      </c>
      <c r="F363">
        <v>5.1900000000000002E-2</v>
      </c>
      <c r="G363">
        <v>6.2E-2</v>
      </c>
      <c r="H363">
        <v>6.8699999999999997E-2</v>
      </c>
      <c r="I363">
        <v>7.8200000000000006E-2</v>
      </c>
      <c r="J363">
        <v>8.6800000000000002E-2</v>
      </c>
      <c r="K363">
        <v>9.7500000000000003E-2</v>
      </c>
      <c r="L363">
        <v>0.1075</v>
      </c>
      <c r="M363">
        <v>0.11800000000000001</v>
      </c>
      <c r="N363">
        <v>0.13520000000000001</v>
      </c>
      <c r="O363">
        <v>0.19410000000000002</v>
      </c>
    </row>
    <row r="364" spans="1:15" x14ac:dyDescent="0.3">
      <c r="A364">
        <v>2016</v>
      </c>
      <c r="B364">
        <v>11</v>
      </c>
      <c r="C364">
        <v>290</v>
      </c>
      <c r="D364" t="s">
        <v>8</v>
      </c>
      <c r="E364">
        <v>287</v>
      </c>
      <c r="F364">
        <v>5.5900000000000005E-2</v>
      </c>
      <c r="G364">
        <v>7.17E-2</v>
      </c>
      <c r="H364">
        <v>7.690000000000001E-2</v>
      </c>
      <c r="I364">
        <v>9.06E-2</v>
      </c>
      <c r="J364">
        <v>9.6100000000000005E-2</v>
      </c>
      <c r="K364">
        <v>0.1062</v>
      </c>
      <c r="L364">
        <v>0.11260000000000001</v>
      </c>
      <c r="M364">
        <v>0.1183</v>
      </c>
      <c r="N364">
        <v>0.12010000000000001</v>
      </c>
      <c r="O364">
        <v>0.15160000000000001</v>
      </c>
    </row>
    <row r="365" spans="1:15" x14ac:dyDescent="0.3">
      <c r="A365">
        <v>2016</v>
      </c>
      <c r="B365">
        <v>12</v>
      </c>
      <c r="C365">
        <v>304</v>
      </c>
      <c r="D365" t="s">
        <v>9</v>
      </c>
      <c r="E365">
        <v>1028</v>
      </c>
      <c r="F365">
        <v>4.1399999999999999E-2</v>
      </c>
      <c r="G365">
        <v>6.1700000000000005E-2</v>
      </c>
      <c r="H365">
        <v>7.350000000000001E-2</v>
      </c>
      <c r="I365">
        <v>8.5400000000000004E-2</v>
      </c>
      <c r="J365">
        <v>9.3700000000000006E-2</v>
      </c>
      <c r="K365">
        <v>0.10340000000000001</v>
      </c>
      <c r="L365">
        <v>0.1106</v>
      </c>
      <c r="M365">
        <v>0.12230000000000001</v>
      </c>
      <c r="N365">
        <v>0.12870000000000001</v>
      </c>
      <c r="O365">
        <v>0.17930000000000001</v>
      </c>
    </row>
    <row r="366" spans="1:15" x14ac:dyDescent="0.3">
      <c r="A366">
        <v>2016</v>
      </c>
      <c r="B366">
        <v>13</v>
      </c>
      <c r="C366">
        <v>364</v>
      </c>
      <c r="D366" t="s">
        <v>55</v>
      </c>
      <c r="E366">
        <v>8694</v>
      </c>
      <c r="F366">
        <v>3.4700000000000002E-2</v>
      </c>
      <c r="G366">
        <v>4.9700000000000001E-2</v>
      </c>
      <c r="H366">
        <v>5.9700000000000003E-2</v>
      </c>
      <c r="I366">
        <v>6.8900000000000003E-2</v>
      </c>
      <c r="J366">
        <v>7.6100000000000001E-2</v>
      </c>
      <c r="K366">
        <v>8.7000000000000008E-2</v>
      </c>
      <c r="L366">
        <v>9.74E-2</v>
      </c>
      <c r="M366">
        <v>0.11230000000000001</v>
      </c>
      <c r="N366">
        <v>0.13470000000000001</v>
      </c>
      <c r="O366">
        <v>0.27950000000000003</v>
      </c>
    </row>
    <row r="367" spans="1:15" x14ac:dyDescent="0.3">
      <c r="A367">
        <v>2016</v>
      </c>
      <c r="B367">
        <v>14</v>
      </c>
      <c r="C367">
        <v>366</v>
      </c>
      <c r="D367" t="s">
        <v>10</v>
      </c>
      <c r="E367">
        <v>8306</v>
      </c>
      <c r="F367">
        <v>3.4599999999999999E-2</v>
      </c>
      <c r="G367">
        <v>4.9600000000000005E-2</v>
      </c>
      <c r="H367">
        <v>5.9700000000000003E-2</v>
      </c>
      <c r="I367">
        <v>6.8900000000000003E-2</v>
      </c>
      <c r="J367">
        <v>7.6100000000000001E-2</v>
      </c>
      <c r="K367">
        <v>8.6900000000000005E-2</v>
      </c>
      <c r="L367">
        <v>9.7300000000000011E-2</v>
      </c>
      <c r="M367">
        <v>0.11220000000000001</v>
      </c>
      <c r="N367">
        <v>0.1346</v>
      </c>
      <c r="O367">
        <v>0.2802</v>
      </c>
    </row>
    <row r="368" spans="1:15" x14ac:dyDescent="0.3">
      <c r="A368">
        <v>2016</v>
      </c>
      <c r="B368">
        <v>15</v>
      </c>
      <c r="C368">
        <v>368</v>
      </c>
      <c r="D368" t="s">
        <v>11</v>
      </c>
      <c r="E368">
        <v>2269</v>
      </c>
      <c r="F368">
        <v>4.5200000000000004E-2</v>
      </c>
      <c r="G368">
        <v>5.5500000000000001E-2</v>
      </c>
      <c r="H368">
        <v>6.5700000000000008E-2</v>
      </c>
      <c r="I368">
        <v>7.22E-2</v>
      </c>
      <c r="J368">
        <v>8.2000000000000003E-2</v>
      </c>
      <c r="K368">
        <v>9.2499999999999999E-2</v>
      </c>
      <c r="L368">
        <v>0.1056</v>
      </c>
      <c r="M368">
        <v>0.11670000000000001</v>
      </c>
      <c r="N368">
        <v>0.1353</v>
      </c>
      <c r="O368">
        <v>0.2293</v>
      </c>
    </row>
    <row r="369" spans="1:15" x14ac:dyDescent="0.3">
      <c r="A369">
        <v>2016</v>
      </c>
      <c r="B369">
        <v>16</v>
      </c>
      <c r="C369">
        <v>404</v>
      </c>
      <c r="D369" t="s">
        <v>12</v>
      </c>
      <c r="E369">
        <v>2165</v>
      </c>
      <c r="F369">
        <v>4.3799999999999999E-2</v>
      </c>
      <c r="G369">
        <v>7.2800000000000004E-2</v>
      </c>
      <c r="H369">
        <v>8.8700000000000001E-2</v>
      </c>
      <c r="I369">
        <v>0.10150000000000001</v>
      </c>
      <c r="J369">
        <v>0.10110000000000001</v>
      </c>
      <c r="K369">
        <v>0.11070000000000001</v>
      </c>
      <c r="L369">
        <v>0.1082</v>
      </c>
      <c r="M369">
        <v>0.11310000000000001</v>
      </c>
      <c r="N369">
        <v>0.11660000000000001</v>
      </c>
      <c r="O369">
        <v>0.1434</v>
      </c>
    </row>
    <row r="370" spans="1:15" x14ac:dyDescent="0.3">
      <c r="A370">
        <v>2016</v>
      </c>
      <c r="B370">
        <v>17</v>
      </c>
      <c r="C370">
        <v>440</v>
      </c>
      <c r="D370" t="s">
        <v>13</v>
      </c>
      <c r="E370">
        <v>411</v>
      </c>
      <c r="F370">
        <v>2.1500000000000002E-2</v>
      </c>
      <c r="G370">
        <v>3.4099999999999998E-2</v>
      </c>
      <c r="H370">
        <v>4.0100000000000004E-2</v>
      </c>
      <c r="I370">
        <v>4.9300000000000004E-2</v>
      </c>
      <c r="J370">
        <v>6.1800000000000001E-2</v>
      </c>
      <c r="K370">
        <v>7.4200000000000002E-2</v>
      </c>
      <c r="L370">
        <v>0.10730000000000001</v>
      </c>
      <c r="M370">
        <v>0.12529999999999999</v>
      </c>
      <c r="N370">
        <v>0.18160000000000001</v>
      </c>
      <c r="O370">
        <v>0.30470000000000003</v>
      </c>
    </row>
    <row r="371" spans="1:15" x14ac:dyDescent="0.3">
      <c r="A371">
        <v>2016</v>
      </c>
      <c r="B371">
        <v>18</v>
      </c>
      <c r="C371">
        <v>478</v>
      </c>
      <c r="D371" t="s">
        <v>14</v>
      </c>
      <c r="E371">
        <v>529</v>
      </c>
      <c r="F371">
        <v>2.5400000000000002E-2</v>
      </c>
      <c r="G371">
        <v>3.6900000000000002E-2</v>
      </c>
      <c r="H371">
        <v>4.65E-2</v>
      </c>
      <c r="I371">
        <v>6.0700000000000004E-2</v>
      </c>
      <c r="J371">
        <v>7.0800000000000002E-2</v>
      </c>
      <c r="K371">
        <v>8.43E-2</v>
      </c>
      <c r="L371">
        <v>0.1019</v>
      </c>
      <c r="M371">
        <v>0.1295</v>
      </c>
      <c r="N371">
        <v>0.15720000000000001</v>
      </c>
      <c r="O371">
        <v>0.28689999999999999</v>
      </c>
    </row>
    <row r="372" spans="1:15" x14ac:dyDescent="0.3">
      <c r="A372">
        <v>2016</v>
      </c>
      <c r="B372">
        <v>19</v>
      </c>
      <c r="C372">
        <v>524</v>
      </c>
      <c r="D372" t="s">
        <v>15</v>
      </c>
      <c r="E372">
        <v>871</v>
      </c>
      <c r="F372">
        <v>3.0100000000000002E-2</v>
      </c>
      <c r="G372">
        <v>3.7900000000000003E-2</v>
      </c>
      <c r="H372">
        <v>4.58E-2</v>
      </c>
      <c r="I372">
        <v>5.3800000000000001E-2</v>
      </c>
      <c r="J372">
        <v>6.3500000000000001E-2</v>
      </c>
      <c r="K372">
        <v>7.8E-2</v>
      </c>
      <c r="L372">
        <v>9.8900000000000002E-2</v>
      </c>
      <c r="M372">
        <v>0.1231</v>
      </c>
      <c r="N372">
        <v>0.16110000000000002</v>
      </c>
      <c r="O372">
        <v>0.30790000000000001</v>
      </c>
    </row>
    <row r="373" spans="1:15" x14ac:dyDescent="0.3">
      <c r="A373">
        <v>2016</v>
      </c>
      <c r="B373">
        <v>20</v>
      </c>
      <c r="C373">
        <v>560</v>
      </c>
      <c r="D373" t="s">
        <v>16</v>
      </c>
      <c r="E373">
        <v>996</v>
      </c>
      <c r="F373">
        <v>1.4800000000000001E-2</v>
      </c>
      <c r="G373">
        <v>2.47E-2</v>
      </c>
      <c r="H373">
        <v>3.1100000000000003E-2</v>
      </c>
      <c r="I373">
        <v>3.8300000000000001E-2</v>
      </c>
      <c r="J373">
        <v>4.5100000000000001E-2</v>
      </c>
      <c r="K373">
        <v>5.3999999999999999E-2</v>
      </c>
      <c r="L373">
        <v>6.3300000000000009E-2</v>
      </c>
      <c r="M373">
        <v>7.9000000000000001E-2</v>
      </c>
      <c r="N373">
        <v>0.109</v>
      </c>
      <c r="O373">
        <v>0.54080000000000006</v>
      </c>
    </row>
    <row r="374" spans="1:15" x14ac:dyDescent="0.3">
      <c r="A374">
        <v>2016</v>
      </c>
      <c r="B374">
        <v>21</v>
      </c>
      <c r="C374">
        <v>616</v>
      </c>
      <c r="D374" t="s">
        <v>17</v>
      </c>
      <c r="E374">
        <v>1066</v>
      </c>
      <c r="F374">
        <v>2.52E-2</v>
      </c>
      <c r="G374">
        <v>3.5000000000000003E-2</v>
      </c>
      <c r="H374">
        <v>4.0100000000000004E-2</v>
      </c>
      <c r="I374">
        <v>4.7800000000000002E-2</v>
      </c>
      <c r="J374">
        <v>6.0100000000000001E-2</v>
      </c>
      <c r="K374">
        <v>7.1099999999999997E-2</v>
      </c>
      <c r="L374">
        <v>8.1700000000000009E-2</v>
      </c>
      <c r="M374">
        <v>0.1095</v>
      </c>
      <c r="N374">
        <v>0.14230000000000001</v>
      </c>
      <c r="O374">
        <v>0.38720000000000004</v>
      </c>
    </row>
    <row r="375" spans="1:15" x14ac:dyDescent="0.3">
      <c r="A375">
        <v>2016</v>
      </c>
      <c r="B375">
        <v>22</v>
      </c>
      <c r="C375">
        <v>800</v>
      </c>
      <c r="D375" t="s">
        <v>73</v>
      </c>
      <c r="E375">
        <v>388</v>
      </c>
      <c r="F375">
        <v>3.6400000000000002E-2</v>
      </c>
      <c r="G375">
        <v>5.0700000000000002E-2</v>
      </c>
      <c r="H375">
        <v>6.0100000000000001E-2</v>
      </c>
      <c r="I375">
        <v>6.9699999999999998E-2</v>
      </c>
      <c r="J375">
        <v>7.7300000000000008E-2</v>
      </c>
      <c r="K375">
        <v>8.8000000000000009E-2</v>
      </c>
      <c r="L375">
        <v>0.10010000000000001</v>
      </c>
      <c r="M375">
        <v>0.1149</v>
      </c>
      <c r="N375">
        <v>0.13800000000000001</v>
      </c>
      <c r="O375">
        <v>0.26480000000000004</v>
      </c>
    </row>
    <row r="376" spans="1:15" x14ac:dyDescent="0.3">
      <c r="A376">
        <v>2017</v>
      </c>
      <c r="B376">
        <v>1</v>
      </c>
      <c r="C376">
        <v>0</v>
      </c>
      <c r="D376" t="s">
        <v>72</v>
      </c>
      <c r="E376">
        <v>13291</v>
      </c>
      <c r="F376">
        <v>3.5099999999999999E-2</v>
      </c>
      <c r="G376">
        <v>5.2700000000000004E-2</v>
      </c>
      <c r="H376">
        <v>6.0700000000000004E-2</v>
      </c>
      <c r="I376">
        <v>6.9699999999999998E-2</v>
      </c>
      <c r="J376">
        <v>7.9300000000000009E-2</v>
      </c>
      <c r="K376">
        <v>8.7000000000000008E-2</v>
      </c>
      <c r="L376">
        <v>9.98E-2</v>
      </c>
      <c r="M376">
        <v>0.11560000000000001</v>
      </c>
      <c r="N376">
        <v>0.13739999999999999</v>
      </c>
      <c r="O376">
        <v>0.2626</v>
      </c>
    </row>
    <row r="377" spans="1:15" x14ac:dyDescent="0.3">
      <c r="A377">
        <v>2017</v>
      </c>
      <c r="B377">
        <v>2</v>
      </c>
      <c r="C377">
        <v>101</v>
      </c>
      <c r="D377" t="s">
        <v>54</v>
      </c>
      <c r="E377">
        <v>4212</v>
      </c>
      <c r="F377">
        <v>3.9E-2</v>
      </c>
      <c r="G377">
        <v>5.4700000000000006E-2</v>
      </c>
      <c r="H377">
        <v>6.1600000000000002E-2</v>
      </c>
      <c r="I377">
        <v>7.0900000000000005E-2</v>
      </c>
      <c r="J377">
        <v>7.9500000000000001E-2</v>
      </c>
      <c r="K377">
        <v>8.900000000000001E-2</v>
      </c>
      <c r="L377">
        <v>0.10150000000000001</v>
      </c>
      <c r="M377">
        <v>0.11940000000000001</v>
      </c>
      <c r="N377">
        <v>0.1434</v>
      </c>
      <c r="O377">
        <v>0.24110000000000001</v>
      </c>
    </row>
    <row r="378" spans="1:15" x14ac:dyDescent="0.3">
      <c r="A378">
        <v>2017</v>
      </c>
      <c r="B378">
        <v>3</v>
      </c>
      <c r="C378">
        <v>102</v>
      </c>
      <c r="D378" t="s">
        <v>0</v>
      </c>
      <c r="E378">
        <v>1416</v>
      </c>
      <c r="F378">
        <v>1.6300000000000002E-2</v>
      </c>
      <c r="G378">
        <v>2.63E-2</v>
      </c>
      <c r="H378">
        <v>3.32E-2</v>
      </c>
      <c r="I378">
        <v>4.6200000000000005E-2</v>
      </c>
      <c r="J378">
        <v>5.6400000000000006E-2</v>
      </c>
      <c r="K378">
        <v>7.0699999999999999E-2</v>
      </c>
      <c r="L378">
        <v>8.900000000000001E-2</v>
      </c>
      <c r="M378">
        <v>0.12490000000000001</v>
      </c>
      <c r="N378">
        <v>0.1762</v>
      </c>
      <c r="O378">
        <v>0.36080000000000001</v>
      </c>
    </row>
    <row r="379" spans="1:15" x14ac:dyDescent="0.3">
      <c r="A379">
        <v>2017</v>
      </c>
      <c r="B379">
        <v>4</v>
      </c>
      <c r="C379">
        <v>104</v>
      </c>
      <c r="D379" t="s">
        <v>1</v>
      </c>
      <c r="E379">
        <v>529</v>
      </c>
      <c r="F379">
        <v>7.8000000000000005E-3</v>
      </c>
      <c r="G379">
        <v>1.4100000000000001E-2</v>
      </c>
      <c r="H379">
        <v>1.7100000000000001E-2</v>
      </c>
      <c r="I379">
        <v>3.3800000000000004E-2</v>
      </c>
      <c r="J379">
        <v>4.7300000000000002E-2</v>
      </c>
      <c r="K379">
        <v>6.7100000000000007E-2</v>
      </c>
      <c r="L379">
        <v>8.6000000000000007E-2</v>
      </c>
      <c r="M379">
        <v>0.1216</v>
      </c>
      <c r="N379">
        <v>0.20380000000000001</v>
      </c>
      <c r="O379">
        <v>0.40150000000000002</v>
      </c>
    </row>
    <row r="380" spans="1:15" x14ac:dyDescent="0.3">
      <c r="A380">
        <v>2017</v>
      </c>
      <c r="B380">
        <v>5</v>
      </c>
      <c r="C380">
        <v>131</v>
      </c>
      <c r="D380" t="s">
        <v>2</v>
      </c>
      <c r="E380">
        <v>319</v>
      </c>
      <c r="F380">
        <v>2.6700000000000002E-2</v>
      </c>
      <c r="G380">
        <v>4.07E-2</v>
      </c>
      <c r="H380">
        <v>5.3600000000000002E-2</v>
      </c>
      <c r="I380">
        <v>6.3899999999999998E-2</v>
      </c>
      <c r="J380">
        <v>7.4499999999999997E-2</v>
      </c>
      <c r="K380">
        <v>8.320000000000001E-2</v>
      </c>
      <c r="L380">
        <v>0.10110000000000001</v>
      </c>
      <c r="M380">
        <v>0.13150000000000001</v>
      </c>
      <c r="N380">
        <v>0.1479</v>
      </c>
      <c r="O380">
        <v>0.27700000000000002</v>
      </c>
    </row>
    <row r="381" spans="1:15" x14ac:dyDescent="0.3">
      <c r="A381">
        <v>2017</v>
      </c>
      <c r="B381">
        <v>6</v>
      </c>
      <c r="C381">
        <v>160</v>
      </c>
      <c r="D381" t="s">
        <v>3</v>
      </c>
      <c r="E381">
        <v>376</v>
      </c>
      <c r="F381">
        <v>1.6E-2</v>
      </c>
      <c r="G381">
        <v>2.5400000000000002E-2</v>
      </c>
      <c r="H381">
        <v>3.2800000000000003E-2</v>
      </c>
      <c r="I381">
        <v>4.0600000000000004E-2</v>
      </c>
      <c r="J381">
        <v>4.9800000000000004E-2</v>
      </c>
      <c r="K381">
        <v>6.2899999999999998E-2</v>
      </c>
      <c r="L381">
        <v>7.9899999999999999E-2</v>
      </c>
      <c r="M381">
        <v>0.12190000000000001</v>
      </c>
      <c r="N381">
        <v>0.1726</v>
      </c>
      <c r="O381">
        <v>0.39800000000000002</v>
      </c>
    </row>
    <row r="382" spans="1:15" x14ac:dyDescent="0.3">
      <c r="A382">
        <v>2017</v>
      </c>
      <c r="B382">
        <v>7</v>
      </c>
      <c r="C382">
        <v>210</v>
      </c>
      <c r="D382" t="s">
        <v>4</v>
      </c>
      <c r="E382">
        <v>192</v>
      </c>
      <c r="F382">
        <v>2.29E-2</v>
      </c>
      <c r="G382">
        <v>3.7700000000000004E-2</v>
      </c>
      <c r="H382">
        <v>4.4600000000000001E-2</v>
      </c>
      <c r="I382">
        <v>6.1900000000000004E-2</v>
      </c>
      <c r="J382">
        <v>6.430000000000001E-2</v>
      </c>
      <c r="K382">
        <v>7.5300000000000006E-2</v>
      </c>
      <c r="L382">
        <v>9.4800000000000009E-2</v>
      </c>
      <c r="M382">
        <v>0.12870000000000001</v>
      </c>
      <c r="N382">
        <v>0.15440000000000001</v>
      </c>
      <c r="O382">
        <v>0.31530000000000002</v>
      </c>
    </row>
    <row r="383" spans="1:15" x14ac:dyDescent="0.3">
      <c r="A383">
        <v>2017</v>
      </c>
      <c r="B383">
        <v>8</v>
      </c>
      <c r="C383">
        <v>230</v>
      </c>
      <c r="D383" t="s">
        <v>5</v>
      </c>
      <c r="E383">
        <v>2796</v>
      </c>
      <c r="F383">
        <v>5.0500000000000003E-2</v>
      </c>
      <c r="G383">
        <v>6.9100000000000009E-2</v>
      </c>
      <c r="H383">
        <v>7.5999999999999998E-2</v>
      </c>
      <c r="I383">
        <v>8.3299999999999999E-2</v>
      </c>
      <c r="J383">
        <v>9.1300000000000006E-2</v>
      </c>
      <c r="K383">
        <v>9.8299999999999998E-2</v>
      </c>
      <c r="L383">
        <v>0.10790000000000001</v>
      </c>
      <c r="M383">
        <v>0.11660000000000001</v>
      </c>
      <c r="N383">
        <v>0.12670000000000001</v>
      </c>
      <c r="O383">
        <v>0.1804</v>
      </c>
    </row>
    <row r="384" spans="1:15" x14ac:dyDescent="0.3">
      <c r="A384">
        <v>2017</v>
      </c>
      <c r="B384">
        <v>9</v>
      </c>
      <c r="C384">
        <v>232</v>
      </c>
      <c r="D384" t="s">
        <v>6</v>
      </c>
      <c r="E384">
        <v>1010</v>
      </c>
      <c r="F384">
        <v>6.1500000000000006E-2</v>
      </c>
      <c r="G384">
        <v>7.5300000000000006E-2</v>
      </c>
      <c r="H384">
        <v>8.1100000000000005E-2</v>
      </c>
      <c r="I384">
        <v>8.5199999999999998E-2</v>
      </c>
      <c r="J384">
        <v>9.2200000000000004E-2</v>
      </c>
      <c r="K384">
        <v>9.5399999999999999E-2</v>
      </c>
      <c r="L384">
        <v>0.1037</v>
      </c>
      <c r="M384">
        <v>0.11170000000000001</v>
      </c>
      <c r="N384">
        <v>0.1183</v>
      </c>
      <c r="O384">
        <v>0.1754</v>
      </c>
    </row>
    <row r="385" spans="1:15" x14ac:dyDescent="0.3">
      <c r="A385">
        <v>2017</v>
      </c>
      <c r="B385">
        <v>10</v>
      </c>
      <c r="C385">
        <v>272</v>
      </c>
      <c r="D385" t="s">
        <v>7</v>
      </c>
      <c r="E385">
        <v>401</v>
      </c>
      <c r="F385">
        <v>4.87E-2</v>
      </c>
      <c r="G385">
        <v>6.1800000000000001E-2</v>
      </c>
      <c r="H385">
        <v>6.9500000000000006E-2</v>
      </c>
      <c r="I385">
        <v>7.9700000000000007E-2</v>
      </c>
      <c r="J385">
        <v>8.8099999999999998E-2</v>
      </c>
      <c r="K385">
        <v>9.4300000000000009E-2</v>
      </c>
      <c r="L385">
        <v>0.10550000000000001</v>
      </c>
      <c r="M385">
        <v>0.11710000000000001</v>
      </c>
      <c r="N385">
        <v>0.1361</v>
      </c>
      <c r="O385">
        <v>0.19920000000000002</v>
      </c>
    </row>
    <row r="386" spans="1:15" x14ac:dyDescent="0.3">
      <c r="A386">
        <v>2017</v>
      </c>
      <c r="B386">
        <v>11</v>
      </c>
      <c r="C386">
        <v>290</v>
      </c>
      <c r="D386" t="s">
        <v>8</v>
      </c>
      <c r="E386">
        <v>324</v>
      </c>
      <c r="F386">
        <v>4.7600000000000003E-2</v>
      </c>
      <c r="G386">
        <v>7.46E-2</v>
      </c>
      <c r="H386">
        <v>7.7800000000000008E-2</v>
      </c>
      <c r="I386">
        <v>8.8099999999999998E-2</v>
      </c>
      <c r="J386">
        <v>9.4200000000000006E-2</v>
      </c>
      <c r="K386">
        <v>0.1066</v>
      </c>
      <c r="L386">
        <v>0.10880000000000001</v>
      </c>
      <c r="M386">
        <v>0.12040000000000001</v>
      </c>
      <c r="N386">
        <v>0.126</v>
      </c>
      <c r="O386">
        <v>0.15590000000000001</v>
      </c>
    </row>
    <row r="387" spans="1:15" x14ac:dyDescent="0.3">
      <c r="A387">
        <v>2017</v>
      </c>
      <c r="B387">
        <v>12</v>
      </c>
      <c r="C387">
        <v>304</v>
      </c>
      <c r="D387" t="s">
        <v>9</v>
      </c>
      <c r="E387">
        <v>1061</v>
      </c>
      <c r="F387">
        <v>4.1500000000000002E-2</v>
      </c>
      <c r="G387">
        <v>6.4200000000000007E-2</v>
      </c>
      <c r="H387">
        <v>7.2900000000000006E-2</v>
      </c>
      <c r="I387">
        <v>8.14E-2</v>
      </c>
      <c r="J387">
        <v>9.0700000000000003E-2</v>
      </c>
      <c r="K387">
        <v>9.9900000000000003E-2</v>
      </c>
      <c r="L387">
        <v>0.1125</v>
      </c>
      <c r="M387">
        <v>0.1198</v>
      </c>
      <c r="N387">
        <v>0.13150000000000001</v>
      </c>
      <c r="O387">
        <v>0.1855</v>
      </c>
    </row>
    <row r="388" spans="1:15" x14ac:dyDescent="0.3">
      <c r="A388">
        <v>2017</v>
      </c>
      <c r="B388">
        <v>13</v>
      </c>
      <c r="C388">
        <v>364</v>
      </c>
      <c r="D388" t="s">
        <v>55</v>
      </c>
      <c r="E388">
        <v>9078</v>
      </c>
      <c r="F388">
        <v>3.3300000000000003E-2</v>
      </c>
      <c r="G388">
        <v>5.1700000000000003E-2</v>
      </c>
      <c r="H388">
        <v>6.0299999999999999E-2</v>
      </c>
      <c r="I388">
        <v>6.9199999999999998E-2</v>
      </c>
      <c r="J388">
        <v>7.9200000000000007E-2</v>
      </c>
      <c r="K388">
        <v>8.610000000000001E-2</v>
      </c>
      <c r="L388">
        <v>9.9100000000000008E-2</v>
      </c>
      <c r="M388">
        <v>0.1139</v>
      </c>
      <c r="N388">
        <v>0.1346</v>
      </c>
      <c r="O388">
        <v>0.2727</v>
      </c>
    </row>
    <row r="389" spans="1:15" x14ac:dyDescent="0.3">
      <c r="A389">
        <v>2017</v>
      </c>
      <c r="B389">
        <v>14</v>
      </c>
      <c r="C389">
        <v>366</v>
      </c>
      <c r="D389" t="s">
        <v>10</v>
      </c>
      <c r="E389">
        <v>8682</v>
      </c>
      <c r="F389">
        <v>3.32E-2</v>
      </c>
      <c r="G389">
        <v>5.1700000000000003E-2</v>
      </c>
      <c r="H389">
        <v>6.0299999999999999E-2</v>
      </c>
      <c r="I389">
        <v>6.9100000000000009E-2</v>
      </c>
      <c r="J389">
        <v>7.9200000000000007E-2</v>
      </c>
      <c r="K389">
        <v>8.610000000000001E-2</v>
      </c>
      <c r="L389">
        <v>9.9000000000000005E-2</v>
      </c>
      <c r="M389">
        <v>0.11380000000000001</v>
      </c>
      <c r="N389">
        <v>0.13440000000000002</v>
      </c>
      <c r="O389">
        <v>0.27310000000000001</v>
      </c>
    </row>
    <row r="390" spans="1:15" x14ac:dyDescent="0.3">
      <c r="A390">
        <v>2017</v>
      </c>
      <c r="B390">
        <v>15</v>
      </c>
      <c r="C390">
        <v>368</v>
      </c>
      <c r="D390" t="s">
        <v>11</v>
      </c>
      <c r="E390">
        <v>2350</v>
      </c>
      <c r="F390">
        <v>4.1000000000000002E-2</v>
      </c>
      <c r="G390">
        <v>5.8300000000000005E-2</v>
      </c>
      <c r="H390">
        <v>6.4600000000000005E-2</v>
      </c>
      <c r="I390">
        <v>7.3800000000000004E-2</v>
      </c>
      <c r="J390">
        <v>8.14E-2</v>
      </c>
      <c r="K390">
        <v>9.0200000000000002E-2</v>
      </c>
      <c r="L390">
        <v>0.10390000000000001</v>
      </c>
      <c r="M390">
        <v>0.1183</v>
      </c>
      <c r="N390">
        <v>0.13200000000000001</v>
      </c>
      <c r="O390">
        <v>0.23630000000000001</v>
      </c>
    </row>
    <row r="391" spans="1:15" x14ac:dyDescent="0.3">
      <c r="A391">
        <v>2017</v>
      </c>
      <c r="B391">
        <v>16</v>
      </c>
      <c r="C391">
        <v>404</v>
      </c>
      <c r="D391" t="s">
        <v>12</v>
      </c>
      <c r="E391">
        <v>2245</v>
      </c>
      <c r="F391">
        <v>4.2800000000000005E-2</v>
      </c>
      <c r="G391">
        <v>7.6700000000000004E-2</v>
      </c>
      <c r="H391">
        <v>8.7000000000000008E-2</v>
      </c>
      <c r="I391">
        <v>9.8799999999999999E-2</v>
      </c>
      <c r="J391">
        <v>0.1047</v>
      </c>
      <c r="K391">
        <v>0.10350000000000001</v>
      </c>
      <c r="L391">
        <v>0.1114</v>
      </c>
      <c r="M391">
        <v>0.11210000000000001</v>
      </c>
      <c r="N391">
        <v>0.1154</v>
      </c>
      <c r="O391">
        <v>0.1477</v>
      </c>
    </row>
    <row r="392" spans="1:15" x14ac:dyDescent="0.3">
      <c r="A392">
        <v>2017</v>
      </c>
      <c r="B392">
        <v>17</v>
      </c>
      <c r="C392">
        <v>440</v>
      </c>
      <c r="D392" t="s">
        <v>13</v>
      </c>
      <c r="E392">
        <v>429</v>
      </c>
      <c r="F392">
        <v>2.2200000000000001E-2</v>
      </c>
      <c r="G392">
        <v>3.3700000000000001E-2</v>
      </c>
      <c r="H392">
        <v>4.1500000000000002E-2</v>
      </c>
      <c r="I392">
        <v>5.57E-2</v>
      </c>
      <c r="J392">
        <v>6.6200000000000009E-2</v>
      </c>
      <c r="K392">
        <v>7.640000000000001E-2</v>
      </c>
      <c r="L392">
        <v>0.10200000000000001</v>
      </c>
      <c r="M392">
        <v>0.13370000000000001</v>
      </c>
      <c r="N392">
        <v>0.1686</v>
      </c>
      <c r="O392">
        <v>0.3</v>
      </c>
    </row>
    <row r="393" spans="1:15" x14ac:dyDescent="0.3">
      <c r="A393">
        <v>2017</v>
      </c>
      <c r="B393">
        <v>18</v>
      </c>
      <c r="C393">
        <v>478</v>
      </c>
      <c r="D393" t="s">
        <v>14</v>
      </c>
      <c r="E393">
        <v>555</v>
      </c>
      <c r="F393">
        <v>2.46E-2</v>
      </c>
      <c r="G393">
        <v>3.8100000000000002E-2</v>
      </c>
      <c r="H393">
        <v>5.1800000000000006E-2</v>
      </c>
      <c r="I393">
        <v>5.74E-2</v>
      </c>
      <c r="J393">
        <v>7.8200000000000006E-2</v>
      </c>
      <c r="K393">
        <v>8.5699999999999998E-2</v>
      </c>
      <c r="L393">
        <v>0.10290000000000001</v>
      </c>
      <c r="M393">
        <v>0.12470000000000001</v>
      </c>
      <c r="N393">
        <v>0.1482</v>
      </c>
      <c r="O393">
        <v>0.28839999999999999</v>
      </c>
    </row>
    <row r="394" spans="1:15" x14ac:dyDescent="0.3">
      <c r="A394">
        <v>2017</v>
      </c>
      <c r="B394">
        <v>19</v>
      </c>
      <c r="C394">
        <v>524</v>
      </c>
      <c r="D394" t="s">
        <v>15</v>
      </c>
      <c r="E394">
        <v>913</v>
      </c>
      <c r="F394">
        <v>2.7900000000000001E-2</v>
      </c>
      <c r="G394">
        <v>3.7900000000000003E-2</v>
      </c>
      <c r="H394">
        <v>4.7E-2</v>
      </c>
      <c r="I394">
        <v>5.3100000000000001E-2</v>
      </c>
      <c r="J394">
        <v>6.6000000000000003E-2</v>
      </c>
      <c r="K394">
        <v>8.2100000000000006E-2</v>
      </c>
      <c r="L394">
        <v>0.1</v>
      </c>
      <c r="M394">
        <v>0.1163</v>
      </c>
      <c r="N394">
        <v>0.15030000000000002</v>
      </c>
      <c r="O394">
        <v>0.31950000000000001</v>
      </c>
    </row>
    <row r="395" spans="1:15" x14ac:dyDescent="0.3">
      <c r="A395">
        <v>2017</v>
      </c>
      <c r="B395">
        <v>20</v>
      </c>
      <c r="C395">
        <v>560</v>
      </c>
      <c r="D395" t="s">
        <v>16</v>
      </c>
      <c r="E395">
        <v>1073</v>
      </c>
      <c r="F395">
        <v>1.55E-2</v>
      </c>
      <c r="G395">
        <v>2.7400000000000001E-2</v>
      </c>
      <c r="H395">
        <v>3.4800000000000005E-2</v>
      </c>
      <c r="I395">
        <v>4.3900000000000002E-2</v>
      </c>
      <c r="J395">
        <v>5.4300000000000001E-2</v>
      </c>
      <c r="K395">
        <v>6.5000000000000002E-2</v>
      </c>
      <c r="L395">
        <v>7.8E-2</v>
      </c>
      <c r="M395">
        <v>0.10010000000000001</v>
      </c>
      <c r="N395">
        <v>0.13520000000000001</v>
      </c>
      <c r="O395">
        <v>0.44580000000000003</v>
      </c>
    </row>
    <row r="396" spans="1:15" x14ac:dyDescent="0.3">
      <c r="A396">
        <v>2017</v>
      </c>
      <c r="B396">
        <v>21</v>
      </c>
      <c r="C396">
        <v>616</v>
      </c>
      <c r="D396" t="s">
        <v>17</v>
      </c>
      <c r="E396">
        <v>1115</v>
      </c>
      <c r="F396">
        <v>2.7700000000000002E-2</v>
      </c>
      <c r="G396">
        <v>3.5900000000000001E-2</v>
      </c>
      <c r="H396">
        <v>4.4000000000000004E-2</v>
      </c>
      <c r="I396">
        <v>4.8000000000000001E-2</v>
      </c>
      <c r="J396">
        <v>6.3300000000000009E-2</v>
      </c>
      <c r="K396">
        <v>6.9699999999999998E-2</v>
      </c>
      <c r="L396">
        <v>8.0200000000000007E-2</v>
      </c>
      <c r="M396">
        <v>0.10600000000000001</v>
      </c>
      <c r="N396">
        <v>0.14419999999999999</v>
      </c>
      <c r="O396">
        <v>0.38109999999999999</v>
      </c>
    </row>
    <row r="397" spans="1:15" x14ac:dyDescent="0.3">
      <c r="A397">
        <v>2017</v>
      </c>
      <c r="B397">
        <v>22</v>
      </c>
      <c r="C397">
        <v>800</v>
      </c>
      <c r="D397" t="s">
        <v>73</v>
      </c>
      <c r="E397">
        <v>396</v>
      </c>
      <c r="F397">
        <v>3.5099999999999999E-2</v>
      </c>
      <c r="G397">
        <v>5.2700000000000004E-2</v>
      </c>
      <c r="H397">
        <v>6.0700000000000004E-2</v>
      </c>
      <c r="I397">
        <v>6.9699999999999998E-2</v>
      </c>
      <c r="J397">
        <v>7.9300000000000009E-2</v>
      </c>
      <c r="K397">
        <v>8.7000000000000008E-2</v>
      </c>
      <c r="L397">
        <v>9.98E-2</v>
      </c>
      <c r="M397">
        <v>0.11560000000000001</v>
      </c>
      <c r="N397">
        <v>0.13739999999999999</v>
      </c>
      <c r="O397">
        <v>0.2626</v>
      </c>
    </row>
    <row r="398" spans="1:15" x14ac:dyDescent="0.3">
      <c r="A398">
        <v>2018</v>
      </c>
      <c r="B398">
        <v>1</v>
      </c>
      <c r="C398">
        <v>0</v>
      </c>
      <c r="D398" t="s">
        <v>72</v>
      </c>
      <c r="E398">
        <v>13934</v>
      </c>
      <c r="F398">
        <v>3.5400000000000001E-2</v>
      </c>
      <c r="G398">
        <v>5.1400000000000001E-2</v>
      </c>
      <c r="H398">
        <v>6.0700000000000004E-2</v>
      </c>
      <c r="I398">
        <v>6.9699999999999998E-2</v>
      </c>
      <c r="J398">
        <v>7.7100000000000002E-2</v>
      </c>
      <c r="K398">
        <v>8.6300000000000002E-2</v>
      </c>
      <c r="L398">
        <v>9.9700000000000011E-2</v>
      </c>
      <c r="M398">
        <v>0.1144</v>
      </c>
      <c r="N398">
        <v>0.1386</v>
      </c>
      <c r="O398">
        <v>0.26680000000000004</v>
      </c>
    </row>
    <row r="399" spans="1:15" x14ac:dyDescent="0.3">
      <c r="A399">
        <v>2018</v>
      </c>
      <c r="B399">
        <v>2</v>
      </c>
      <c r="C399">
        <v>101</v>
      </c>
      <c r="D399" t="s">
        <v>54</v>
      </c>
      <c r="E399">
        <v>4414</v>
      </c>
      <c r="F399">
        <v>3.9699999999999999E-2</v>
      </c>
      <c r="G399">
        <v>5.2900000000000003E-2</v>
      </c>
      <c r="H399">
        <v>6.2100000000000002E-2</v>
      </c>
      <c r="I399">
        <v>6.9400000000000003E-2</v>
      </c>
      <c r="J399">
        <v>7.9000000000000001E-2</v>
      </c>
      <c r="K399">
        <v>8.8700000000000001E-2</v>
      </c>
      <c r="L399">
        <v>0.1033</v>
      </c>
      <c r="M399">
        <v>0.11750000000000001</v>
      </c>
      <c r="N399">
        <v>0.13950000000000001</v>
      </c>
      <c r="O399">
        <v>0.24790000000000001</v>
      </c>
    </row>
    <row r="400" spans="1:15" x14ac:dyDescent="0.3">
      <c r="A400">
        <v>2018</v>
      </c>
      <c r="B400">
        <v>3</v>
      </c>
      <c r="C400">
        <v>102</v>
      </c>
      <c r="D400" t="s">
        <v>0</v>
      </c>
      <c r="E400">
        <v>1489</v>
      </c>
      <c r="F400">
        <v>1.61E-2</v>
      </c>
      <c r="G400">
        <v>2.5900000000000003E-2</v>
      </c>
      <c r="H400">
        <v>3.2899999999999999E-2</v>
      </c>
      <c r="I400">
        <v>4.3099999999999999E-2</v>
      </c>
      <c r="J400">
        <v>5.45E-2</v>
      </c>
      <c r="K400">
        <v>6.9000000000000006E-2</v>
      </c>
      <c r="L400">
        <v>9.11E-2</v>
      </c>
      <c r="M400">
        <v>0.1163</v>
      </c>
      <c r="N400">
        <v>0.1605</v>
      </c>
      <c r="O400">
        <v>0.3906</v>
      </c>
    </row>
    <row r="401" spans="1:15" x14ac:dyDescent="0.3">
      <c r="A401">
        <v>2018</v>
      </c>
      <c r="B401">
        <v>4</v>
      </c>
      <c r="C401">
        <v>104</v>
      </c>
      <c r="D401" t="s">
        <v>1</v>
      </c>
      <c r="E401">
        <v>550</v>
      </c>
      <c r="F401">
        <v>7.5000000000000006E-3</v>
      </c>
      <c r="G401">
        <v>1.37E-2</v>
      </c>
      <c r="H401">
        <v>1.89E-2</v>
      </c>
      <c r="I401">
        <v>3.32E-2</v>
      </c>
      <c r="J401">
        <v>4.1800000000000004E-2</v>
      </c>
      <c r="K401">
        <v>5.5600000000000004E-2</v>
      </c>
      <c r="L401">
        <v>8.900000000000001E-2</v>
      </c>
      <c r="M401">
        <v>0.1178</v>
      </c>
      <c r="N401">
        <v>0.17760000000000001</v>
      </c>
      <c r="O401">
        <v>0.44490000000000002</v>
      </c>
    </row>
    <row r="402" spans="1:15" x14ac:dyDescent="0.3">
      <c r="A402">
        <v>2018</v>
      </c>
      <c r="B402">
        <v>5</v>
      </c>
      <c r="C402">
        <v>131</v>
      </c>
      <c r="D402" t="s">
        <v>2</v>
      </c>
      <c r="E402">
        <v>336</v>
      </c>
      <c r="F402">
        <v>3.04E-2</v>
      </c>
      <c r="G402">
        <v>4.2500000000000003E-2</v>
      </c>
      <c r="H402">
        <v>5.1500000000000004E-2</v>
      </c>
      <c r="I402">
        <v>5.8400000000000001E-2</v>
      </c>
      <c r="J402">
        <v>7.1800000000000003E-2</v>
      </c>
      <c r="K402">
        <v>8.7100000000000011E-2</v>
      </c>
      <c r="L402">
        <v>9.5100000000000004E-2</v>
      </c>
      <c r="M402">
        <v>0.11860000000000001</v>
      </c>
      <c r="N402">
        <v>0.1439</v>
      </c>
      <c r="O402">
        <v>0.30070000000000002</v>
      </c>
    </row>
    <row r="403" spans="1:15" x14ac:dyDescent="0.3">
      <c r="A403">
        <v>2018</v>
      </c>
      <c r="B403">
        <v>6</v>
      </c>
      <c r="C403">
        <v>160</v>
      </c>
      <c r="D403" t="s">
        <v>3</v>
      </c>
      <c r="E403">
        <v>405</v>
      </c>
      <c r="F403">
        <v>1.3000000000000001E-2</v>
      </c>
      <c r="G403">
        <v>2.0900000000000002E-2</v>
      </c>
      <c r="H403">
        <v>3.15E-2</v>
      </c>
      <c r="I403">
        <v>3.8700000000000005E-2</v>
      </c>
      <c r="J403">
        <v>5.3000000000000005E-2</v>
      </c>
      <c r="K403">
        <v>6.7600000000000007E-2</v>
      </c>
      <c r="L403">
        <v>8.9099999999999999E-2</v>
      </c>
      <c r="M403">
        <v>0.11120000000000001</v>
      </c>
      <c r="N403">
        <v>0.16740000000000002</v>
      </c>
      <c r="O403">
        <v>0.40760000000000002</v>
      </c>
    </row>
    <row r="404" spans="1:15" x14ac:dyDescent="0.3">
      <c r="A404">
        <v>2018</v>
      </c>
      <c r="B404">
        <v>7</v>
      </c>
      <c r="C404">
        <v>210</v>
      </c>
      <c r="D404" t="s">
        <v>4</v>
      </c>
      <c r="E404">
        <v>198</v>
      </c>
      <c r="F404">
        <v>2.23E-2</v>
      </c>
      <c r="G404">
        <v>4.1700000000000001E-2</v>
      </c>
      <c r="H404">
        <v>4.2800000000000005E-2</v>
      </c>
      <c r="I404">
        <v>5.3800000000000001E-2</v>
      </c>
      <c r="J404">
        <v>6.3500000000000001E-2</v>
      </c>
      <c r="K404">
        <v>7.8200000000000006E-2</v>
      </c>
      <c r="L404">
        <v>9.4200000000000006E-2</v>
      </c>
      <c r="M404">
        <v>0.11860000000000001</v>
      </c>
      <c r="N404">
        <v>0.127</v>
      </c>
      <c r="O404">
        <v>0.35800000000000004</v>
      </c>
    </row>
    <row r="405" spans="1:15" x14ac:dyDescent="0.3">
      <c r="A405">
        <v>2018</v>
      </c>
      <c r="B405">
        <v>8</v>
      </c>
      <c r="C405">
        <v>230</v>
      </c>
      <c r="D405" t="s">
        <v>5</v>
      </c>
      <c r="E405">
        <v>2925</v>
      </c>
      <c r="F405">
        <v>5.16E-2</v>
      </c>
      <c r="G405">
        <v>6.6600000000000006E-2</v>
      </c>
      <c r="H405">
        <v>7.6999999999999999E-2</v>
      </c>
      <c r="I405">
        <v>8.2799999999999999E-2</v>
      </c>
      <c r="J405">
        <v>9.1400000000000009E-2</v>
      </c>
      <c r="K405">
        <v>9.870000000000001E-2</v>
      </c>
      <c r="L405">
        <v>0.1096</v>
      </c>
      <c r="M405">
        <v>0.11810000000000001</v>
      </c>
      <c r="N405">
        <v>0.12890000000000001</v>
      </c>
      <c r="O405">
        <v>0.17530000000000001</v>
      </c>
    </row>
    <row r="406" spans="1:15" x14ac:dyDescent="0.3">
      <c r="A406">
        <v>2018</v>
      </c>
      <c r="B406">
        <v>9</v>
      </c>
      <c r="C406">
        <v>232</v>
      </c>
      <c r="D406" t="s">
        <v>6</v>
      </c>
      <c r="E406">
        <v>1044</v>
      </c>
      <c r="F406">
        <v>6.2300000000000001E-2</v>
      </c>
      <c r="G406">
        <v>7.3000000000000009E-2</v>
      </c>
      <c r="H406">
        <v>7.9899999999999999E-2</v>
      </c>
      <c r="I406">
        <v>8.6000000000000007E-2</v>
      </c>
      <c r="J406">
        <v>8.8900000000000007E-2</v>
      </c>
      <c r="K406">
        <v>9.5500000000000002E-2</v>
      </c>
      <c r="L406">
        <v>0.1033</v>
      </c>
      <c r="M406">
        <v>0.11550000000000001</v>
      </c>
      <c r="N406">
        <v>0.1268</v>
      </c>
      <c r="O406">
        <v>0.16870000000000002</v>
      </c>
    </row>
    <row r="407" spans="1:15" x14ac:dyDescent="0.3">
      <c r="A407">
        <v>2018</v>
      </c>
      <c r="B407">
        <v>10</v>
      </c>
      <c r="C407">
        <v>272</v>
      </c>
      <c r="D407" t="s">
        <v>7</v>
      </c>
      <c r="E407">
        <v>409</v>
      </c>
      <c r="F407">
        <v>4.9100000000000005E-2</v>
      </c>
      <c r="G407">
        <v>5.9500000000000004E-2</v>
      </c>
      <c r="H407">
        <v>7.1000000000000008E-2</v>
      </c>
      <c r="I407">
        <v>7.9500000000000001E-2</v>
      </c>
      <c r="J407">
        <v>8.6000000000000007E-2</v>
      </c>
      <c r="K407">
        <v>9.6700000000000008E-2</v>
      </c>
      <c r="L407">
        <v>0.10440000000000001</v>
      </c>
      <c r="M407">
        <v>0.12150000000000001</v>
      </c>
      <c r="N407">
        <v>0.1333</v>
      </c>
      <c r="O407">
        <v>0.1991</v>
      </c>
    </row>
    <row r="408" spans="1:15" x14ac:dyDescent="0.3">
      <c r="A408">
        <v>2018</v>
      </c>
      <c r="B408">
        <v>11</v>
      </c>
      <c r="C408">
        <v>290</v>
      </c>
      <c r="D408" t="s">
        <v>8</v>
      </c>
      <c r="E408">
        <v>367</v>
      </c>
      <c r="F408">
        <v>4.8300000000000003E-2</v>
      </c>
      <c r="G408">
        <v>6.4399999999999999E-2</v>
      </c>
      <c r="H408">
        <v>0.08</v>
      </c>
      <c r="I408">
        <v>8.6400000000000005E-2</v>
      </c>
      <c r="J408">
        <v>9.7100000000000006E-2</v>
      </c>
      <c r="K408">
        <v>9.8500000000000004E-2</v>
      </c>
      <c r="L408">
        <v>0.1177</v>
      </c>
      <c r="M408">
        <v>0.11860000000000001</v>
      </c>
      <c r="N408">
        <v>0.12390000000000001</v>
      </c>
      <c r="O408">
        <v>0.16520000000000001</v>
      </c>
    </row>
    <row r="409" spans="1:15" x14ac:dyDescent="0.3">
      <c r="A409">
        <v>2018</v>
      </c>
      <c r="B409">
        <v>12</v>
      </c>
      <c r="C409">
        <v>304</v>
      </c>
      <c r="D409" t="s">
        <v>9</v>
      </c>
      <c r="E409">
        <v>1105</v>
      </c>
      <c r="F409">
        <v>4.36E-2</v>
      </c>
      <c r="G409">
        <v>6.3899999999999998E-2</v>
      </c>
      <c r="H409">
        <v>7.5499999999999998E-2</v>
      </c>
      <c r="I409">
        <v>7.9899999999999999E-2</v>
      </c>
      <c r="J409">
        <v>9.3900000000000011E-2</v>
      </c>
      <c r="K409">
        <v>0.1024</v>
      </c>
      <c r="L409">
        <v>0.11470000000000001</v>
      </c>
      <c r="M409">
        <v>0.11910000000000001</v>
      </c>
      <c r="N409">
        <v>0.13090000000000002</v>
      </c>
      <c r="O409">
        <v>0.17610000000000001</v>
      </c>
    </row>
    <row r="410" spans="1:15" x14ac:dyDescent="0.3">
      <c r="A410">
        <v>2018</v>
      </c>
      <c r="B410">
        <v>13</v>
      </c>
      <c r="C410">
        <v>364</v>
      </c>
      <c r="D410" t="s">
        <v>55</v>
      </c>
      <c r="E410">
        <v>9520</v>
      </c>
      <c r="F410">
        <v>3.3399999999999999E-2</v>
      </c>
      <c r="G410">
        <v>5.0700000000000002E-2</v>
      </c>
      <c r="H410">
        <v>6.0000000000000005E-2</v>
      </c>
      <c r="I410">
        <v>6.9800000000000001E-2</v>
      </c>
      <c r="J410">
        <v>7.6300000000000007E-2</v>
      </c>
      <c r="K410">
        <v>8.5199999999999998E-2</v>
      </c>
      <c r="L410">
        <v>9.8000000000000004E-2</v>
      </c>
      <c r="M410">
        <v>0.1129</v>
      </c>
      <c r="N410">
        <v>0.13820000000000002</v>
      </c>
      <c r="O410">
        <v>0.27550000000000002</v>
      </c>
    </row>
    <row r="411" spans="1:15" x14ac:dyDescent="0.3">
      <c r="A411">
        <v>2018</v>
      </c>
      <c r="B411">
        <v>14</v>
      </c>
      <c r="C411">
        <v>366</v>
      </c>
      <c r="D411" t="s">
        <v>10</v>
      </c>
      <c r="E411">
        <v>9099</v>
      </c>
      <c r="F411">
        <v>3.3300000000000003E-2</v>
      </c>
      <c r="G411">
        <v>5.0700000000000002E-2</v>
      </c>
      <c r="H411">
        <v>6.0000000000000005E-2</v>
      </c>
      <c r="I411">
        <v>6.9800000000000001E-2</v>
      </c>
      <c r="J411">
        <v>7.6300000000000007E-2</v>
      </c>
      <c r="K411">
        <v>8.5100000000000009E-2</v>
      </c>
      <c r="L411">
        <v>9.7900000000000001E-2</v>
      </c>
      <c r="M411">
        <v>0.11280000000000001</v>
      </c>
      <c r="N411">
        <v>0.1381</v>
      </c>
      <c r="O411">
        <v>0.27590000000000003</v>
      </c>
    </row>
    <row r="412" spans="1:15" x14ac:dyDescent="0.3">
      <c r="A412">
        <v>2018</v>
      </c>
      <c r="B412">
        <v>15</v>
      </c>
      <c r="C412">
        <v>368</v>
      </c>
      <c r="D412" t="s">
        <v>11</v>
      </c>
      <c r="E412">
        <v>2459</v>
      </c>
      <c r="F412">
        <v>4.2599999999999999E-2</v>
      </c>
      <c r="G412">
        <v>5.6400000000000006E-2</v>
      </c>
      <c r="H412">
        <v>6.6500000000000004E-2</v>
      </c>
      <c r="I412">
        <v>7.6800000000000007E-2</v>
      </c>
      <c r="J412">
        <v>8.1600000000000006E-2</v>
      </c>
      <c r="K412">
        <v>8.9700000000000002E-2</v>
      </c>
      <c r="L412">
        <v>0.1018</v>
      </c>
      <c r="M412">
        <v>0.11510000000000001</v>
      </c>
      <c r="N412">
        <v>0.14020000000000002</v>
      </c>
      <c r="O412">
        <v>0.2293</v>
      </c>
    </row>
    <row r="413" spans="1:15" x14ac:dyDescent="0.3">
      <c r="A413">
        <v>2018</v>
      </c>
      <c r="B413">
        <v>16</v>
      </c>
      <c r="C413">
        <v>404</v>
      </c>
      <c r="D413" t="s">
        <v>12</v>
      </c>
      <c r="E413">
        <v>2345</v>
      </c>
      <c r="F413">
        <v>4.3200000000000002E-2</v>
      </c>
      <c r="G413">
        <v>7.85E-2</v>
      </c>
      <c r="H413">
        <v>8.7500000000000008E-2</v>
      </c>
      <c r="I413">
        <v>9.6200000000000008E-2</v>
      </c>
      <c r="J413">
        <v>0.10110000000000001</v>
      </c>
      <c r="K413">
        <v>0.10440000000000001</v>
      </c>
      <c r="L413">
        <v>0.1115</v>
      </c>
      <c r="M413">
        <v>0.10650000000000001</v>
      </c>
      <c r="N413">
        <v>0.12240000000000001</v>
      </c>
      <c r="O413">
        <v>0.1487</v>
      </c>
    </row>
    <row r="414" spans="1:15" x14ac:dyDescent="0.3">
      <c r="A414">
        <v>2018</v>
      </c>
      <c r="B414">
        <v>17</v>
      </c>
      <c r="C414">
        <v>440</v>
      </c>
      <c r="D414" t="s">
        <v>13</v>
      </c>
      <c r="E414">
        <v>456</v>
      </c>
      <c r="F414">
        <v>1.9700000000000002E-2</v>
      </c>
      <c r="G414">
        <v>3.3700000000000001E-2</v>
      </c>
      <c r="H414">
        <v>4.1399999999999999E-2</v>
      </c>
      <c r="I414">
        <v>5.8300000000000005E-2</v>
      </c>
      <c r="J414">
        <v>6.6700000000000009E-2</v>
      </c>
      <c r="K414">
        <v>8.0500000000000002E-2</v>
      </c>
      <c r="L414">
        <v>0.1009</v>
      </c>
      <c r="M414">
        <v>0.1348</v>
      </c>
      <c r="N414">
        <v>0.1638</v>
      </c>
      <c r="O414">
        <v>0.30030000000000001</v>
      </c>
    </row>
    <row r="415" spans="1:15" x14ac:dyDescent="0.3">
      <c r="A415">
        <v>2018</v>
      </c>
      <c r="B415">
        <v>18</v>
      </c>
      <c r="C415">
        <v>478</v>
      </c>
      <c r="D415" t="s">
        <v>14</v>
      </c>
      <c r="E415">
        <v>576</v>
      </c>
      <c r="F415">
        <v>2.58E-2</v>
      </c>
      <c r="G415">
        <v>3.2199999999999999E-2</v>
      </c>
      <c r="H415">
        <v>4.41E-2</v>
      </c>
      <c r="I415">
        <v>5.4600000000000003E-2</v>
      </c>
      <c r="J415">
        <v>6.720000000000001E-2</v>
      </c>
      <c r="K415">
        <v>8.0700000000000008E-2</v>
      </c>
      <c r="L415">
        <v>9.5500000000000002E-2</v>
      </c>
      <c r="M415">
        <v>0.13450000000000001</v>
      </c>
      <c r="N415">
        <v>0.1492</v>
      </c>
      <c r="O415">
        <v>0.31609999999999999</v>
      </c>
    </row>
    <row r="416" spans="1:15" x14ac:dyDescent="0.3">
      <c r="A416">
        <v>2018</v>
      </c>
      <c r="B416">
        <v>19</v>
      </c>
      <c r="C416">
        <v>524</v>
      </c>
      <c r="D416" t="s">
        <v>15</v>
      </c>
      <c r="E416">
        <v>961</v>
      </c>
      <c r="F416">
        <v>2.47E-2</v>
      </c>
      <c r="G416">
        <v>3.4500000000000003E-2</v>
      </c>
      <c r="H416">
        <v>4.2599999999999999E-2</v>
      </c>
      <c r="I416">
        <v>5.33E-2</v>
      </c>
      <c r="J416">
        <v>6.5100000000000005E-2</v>
      </c>
      <c r="K416">
        <v>7.8E-2</v>
      </c>
      <c r="L416">
        <v>9.7100000000000006E-2</v>
      </c>
      <c r="M416">
        <v>0.12330000000000001</v>
      </c>
      <c r="N416">
        <v>0.15570000000000001</v>
      </c>
      <c r="O416">
        <v>0.32580000000000003</v>
      </c>
    </row>
    <row r="417" spans="1:15" x14ac:dyDescent="0.3">
      <c r="A417">
        <v>2018</v>
      </c>
      <c r="B417">
        <v>20</v>
      </c>
      <c r="C417">
        <v>560</v>
      </c>
      <c r="D417" t="s">
        <v>16</v>
      </c>
      <c r="E417">
        <v>1131</v>
      </c>
      <c r="F417">
        <v>1.6500000000000001E-2</v>
      </c>
      <c r="G417">
        <v>2.9500000000000002E-2</v>
      </c>
      <c r="H417">
        <v>3.7200000000000004E-2</v>
      </c>
      <c r="I417">
        <v>4.5999999999999999E-2</v>
      </c>
      <c r="J417">
        <v>5.3500000000000006E-2</v>
      </c>
      <c r="K417">
        <v>6.1500000000000006E-2</v>
      </c>
      <c r="L417">
        <v>7.5600000000000001E-2</v>
      </c>
      <c r="M417">
        <v>0.1014</v>
      </c>
      <c r="N417">
        <v>0.13540000000000002</v>
      </c>
      <c r="O417">
        <v>0.44330000000000003</v>
      </c>
    </row>
    <row r="418" spans="1:15" x14ac:dyDescent="0.3">
      <c r="A418">
        <v>2018</v>
      </c>
      <c r="B418">
        <v>21</v>
      </c>
      <c r="C418">
        <v>616</v>
      </c>
      <c r="D418" t="s">
        <v>17</v>
      </c>
      <c r="E418">
        <v>1171</v>
      </c>
      <c r="F418">
        <v>2.6700000000000002E-2</v>
      </c>
      <c r="G418">
        <v>3.2500000000000001E-2</v>
      </c>
      <c r="H418">
        <v>4.2300000000000004E-2</v>
      </c>
      <c r="I418">
        <v>5.0900000000000001E-2</v>
      </c>
      <c r="J418">
        <v>5.45E-2</v>
      </c>
      <c r="K418">
        <v>6.9400000000000003E-2</v>
      </c>
      <c r="L418">
        <v>8.48E-2</v>
      </c>
      <c r="M418">
        <v>0.10390000000000001</v>
      </c>
      <c r="N418">
        <v>0.13830000000000001</v>
      </c>
      <c r="O418">
        <v>0.39680000000000004</v>
      </c>
    </row>
    <row r="419" spans="1:15" x14ac:dyDescent="0.3">
      <c r="A419">
        <v>2018</v>
      </c>
      <c r="B419">
        <v>22</v>
      </c>
      <c r="C419">
        <v>800</v>
      </c>
      <c r="D419" t="s">
        <v>73</v>
      </c>
      <c r="E419">
        <v>421</v>
      </c>
      <c r="F419">
        <v>3.5400000000000001E-2</v>
      </c>
      <c r="G419">
        <v>5.1400000000000001E-2</v>
      </c>
      <c r="H419">
        <v>6.0700000000000004E-2</v>
      </c>
      <c r="I419">
        <v>6.9699999999999998E-2</v>
      </c>
      <c r="J419">
        <v>7.7100000000000002E-2</v>
      </c>
      <c r="K419">
        <v>8.6300000000000002E-2</v>
      </c>
      <c r="L419">
        <v>9.9700000000000011E-2</v>
      </c>
      <c r="M419">
        <v>0.1144</v>
      </c>
      <c r="N419">
        <v>0.1386</v>
      </c>
      <c r="O419">
        <v>0.26680000000000004</v>
      </c>
    </row>
    <row r="420" spans="1:15" x14ac:dyDescent="0.3">
      <c r="A420">
        <v>2019</v>
      </c>
      <c r="B420">
        <v>1</v>
      </c>
      <c r="C420">
        <v>0</v>
      </c>
      <c r="D420" t="s">
        <v>72</v>
      </c>
      <c r="E420">
        <v>14438</v>
      </c>
      <c r="F420">
        <v>3.8600000000000002E-2</v>
      </c>
      <c r="G420">
        <v>5.3700000000000005E-2</v>
      </c>
      <c r="H420">
        <v>6.3100000000000003E-2</v>
      </c>
      <c r="I420">
        <v>7.0000000000000007E-2</v>
      </c>
      <c r="J420">
        <v>7.7200000000000005E-2</v>
      </c>
      <c r="K420">
        <v>8.7300000000000003E-2</v>
      </c>
      <c r="L420">
        <v>0.10010000000000001</v>
      </c>
      <c r="M420">
        <v>0.11180000000000001</v>
      </c>
      <c r="N420">
        <v>0.1371</v>
      </c>
      <c r="O420">
        <v>0.2611</v>
      </c>
    </row>
    <row r="421" spans="1:15" x14ac:dyDescent="0.3">
      <c r="A421">
        <v>2019</v>
      </c>
      <c r="B421">
        <v>2</v>
      </c>
      <c r="C421">
        <v>101</v>
      </c>
      <c r="D421" t="s">
        <v>54</v>
      </c>
      <c r="E421">
        <v>4533</v>
      </c>
      <c r="F421">
        <v>4.2000000000000003E-2</v>
      </c>
      <c r="G421">
        <v>5.45E-2</v>
      </c>
      <c r="H421">
        <v>6.3700000000000007E-2</v>
      </c>
      <c r="I421">
        <v>7.1000000000000008E-2</v>
      </c>
      <c r="J421">
        <v>7.8E-2</v>
      </c>
      <c r="K421">
        <v>9.0500000000000011E-2</v>
      </c>
      <c r="L421">
        <v>0.10450000000000001</v>
      </c>
      <c r="M421">
        <v>0.11710000000000001</v>
      </c>
      <c r="N421">
        <v>0.1401</v>
      </c>
      <c r="O421">
        <v>0.23860000000000001</v>
      </c>
    </row>
    <row r="422" spans="1:15" x14ac:dyDescent="0.3">
      <c r="A422">
        <v>2019</v>
      </c>
      <c r="B422">
        <v>3</v>
      </c>
      <c r="C422">
        <v>102</v>
      </c>
      <c r="D422" t="s">
        <v>0</v>
      </c>
      <c r="E422">
        <v>1524</v>
      </c>
      <c r="F422">
        <v>1.6900000000000002E-2</v>
      </c>
      <c r="G422">
        <v>2.58E-2</v>
      </c>
      <c r="H422">
        <v>3.8200000000000005E-2</v>
      </c>
      <c r="I422">
        <v>4.3200000000000002E-2</v>
      </c>
      <c r="J422">
        <v>5.3400000000000003E-2</v>
      </c>
      <c r="K422">
        <v>7.5200000000000003E-2</v>
      </c>
      <c r="L422">
        <v>9.6000000000000002E-2</v>
      </c>
      <c r="M422">
        <v>0.1192</v>
      </c>
      <c r="N422">
        <v>0.16520000000000001</v>
      </c>
      <c r="O422">
        <v>0.3669</v>
      </c>
    </row>
    <row r="423" spans="1:15" x14ac:dyDescent="0.3">
      <c r="A423">
        <v>2019</v>
      </c>
      <c r="B423">
        <v>4</v>
      </c>
      <c r="C423">
        <v>104</v>
      </c>
      <c r="D423" t="s">
        <v>1</v>
      </c>
      <c r="E423">
        <v>545</v>
      </c>
      <c r="F423">
        <v>8.7000000000000011E-3</v>
      </c>
      <c r="G423">
        <v>1.34E-2</v>
      </c>
      <c r="H423">
        <v>3.04E-2</v>
      </c>
      <c r="I423">
        <v>3.0600000000000002E-2</v>
      </c>
      <c r="J423">
        <v>4.1000000000000002E-2</v>
      </c>
      <c r="K423">
        <v>7.3300000000000004E-2</v>
      </c>
      <c r="L423">
        <v>0.1</v>
      </c>
      <c r="M423">
        <v>0.12660000000000002</v>
      </c>
      <c r="N423">
        <v>0.2019</v>
      </c>
      <c r="O423">
        <v>0.37410000000000004</v>
      </c>
    </row>
    <row r="424" spans="1:15" x14ac:dyDescent="0.3">
      <c r="A424">
        <v>2019</v>
      </c>
      <c r="B424">
        <v>5</v>
      </c>
      <c r="C424">
        <v>131</v>
      </c>
      <c r="D424" t="s">
        <v>2</v>
      </c>
      <c r="E424">
        <v>347</v>
      </c>
      <c r="F424">
        <v>2.9400000000000003E-2</v>
      </c>
      <c r="G424">
        <v>4.2500000000000003E-2</v>
      </c>
      <c r="H424">
        <v>5.4100000000000002E-2</v>
      </c>
      <c r="I424">
        <v>5.8900000000000001E-2</v>
      </c>
      <c r="J424">
        <v>7.1500000000000008E-2</v>
      </c>
      <c r="K424">
        <v>8.3500000000000005E-2</v>
      </c>
      <c r="L424">
        <v>9.8400000000000001E-2</v>
      </c>
      <c r="M424">
        <v>0.12130000000000001</v>
      </c>
      <c r="N424">
        <v>0.14319999999999999</v>
      </c>
      <c r="O424">
        <v>0.29710000000000003</v>
      </c>
    </row>
    <row r="425" spans="1:15" x14ac:dyDescent="0.3">
      <c r="A425">
        <v>2019</v>
      </c>
      <c r="B425">
        <v>6</v>
      </c>
      <c r="C425">
        <v>160</v>
      </c>
      <c r="D425" t="s">
        <v>3</v>
      </c>
      <c r="E425">
        <v>429</v>
      </c>
      <c r="F425">
        <v>1.5300000000000001E-2</v>
      </c>
      <c r="G425">
        <v>2.4500000000000001E-2</v>
      </c>
      <c r="H425">
        <v>3.2500000000000001E-2</v>
      </c>
      <c r="I425">
        <v>4.3300000000000005E-2</v>
      </c>
      <c r="J425">
        <v>5.0500000000000003E-2</v>
      </c>
      <c r="K425">
        <v>6.88E-2</v>
      </c>
      <c r="L425">
        <v>8.7800000000000003E-2</v>
      </c>
      <c r="M425">
        <v>0.11370000000000001</v>
      </c>
      <c r="N425">
        <v>0.15060000000000001</v>
      </c>
      <c r="O425">
        <v>0.41310000000000002</v>
      </c>
    </row>
    <row r="426" spans="1:15" x14ac:dyDescent="0.3">
      <c r="A426">
        <v>2019</v>
      </c>
      <c r="B426">
        <v>7</v>
      </c>
      <c r="C426">
        <v>210</v>
      </c>
      <c r="D426" t="s">
        <v>4</v>
      </c>
      <c r="E426">
        <v>203</v>
      </c>
      <c r="F426">
        <v>2.1400000000000002E-2</v>
      </c>
      <c r="G426">
        <v>3.3300000000000003E-2</v>
      </c>
      <c r="H426">
        <v>4.3799999999999999E-2</v>
      </c>
      <c r="I426">
        <v>5.0100000000000006E-2</v>
      </c>
      <c r="J426">
        <v>6.1600000000000002E-2</v>
      </c>
      <c r="K426">
        <v>7.9300000000000009E-2</v>
      </c>
      <c r="L426">
        <v>9.8500000000000004E-2</v>
      </c>
      <c r="M426">
        <v>0.10740000000000001</v>
      </c>
      <c r="N426">
        <v>0.1353</v>
      </c>
      <c r="O426">
        <v>0.36930000000000002</v>
      </c>
    </row>
    <row r="427" spans="1:15" x14ac:dyDescent="0.3">
      <c r="A427">
        <v>2019</v>
      </c>
      <c r="B427">
        <v>8</v>
      </c>
      <c r="C427">
        <v>230</v>
      </c>
      <c r="D427" t="s">
        <v>5</v>
      </c>
      <c r="E427">
        <v>3009</v>
      </c>
      <c r="F427">
        <v>5.4600000000000003E-2</v>
      </c>
      <c r="G427">
        <v>6.9000000000000006E-2</v>
      </c>
      <c r="H427">
        <v>7.6600000000000001E-2</v>
      </c>
      <c r="I427">
        <v>8.5100000000000009E-2</v>
      </c>
      <c r="J427">
        <v>9.0400000000000008E-2</v>
      </c>
      <c r="K427">
        <v>9.8299999999999998E-2</v>
      </c>
      <c r="L427">
        <v>0.10890000000000001</v>
      </c>
      <c r="M427">
        <v>0.11600000000000001</v>
      </c>
      <c r="N427">
        <v>0.12740000000000001</v>
      </c>
      <c r="O427">
        <v>0.1736</v>
      </c>
    </row>
    <row r="428" spans="1:15" x14ac:dyDescent="0.3">
      <c r="A428">
        <v>2019</v>
      </c>
      <c r="B428">
        <v>9</v>
      </c>
      <c r="C428">
        <v>232</v>
      </c>
      <c r="D428" t="s">
        <v>6</v>
      </c>
      <c r="E428">
        <v>1083</v>
      </c>
      <c r="F428">
        <v>6.5100000000000005E-2</v>
      </c>
      <c r="G428">
        <v>7.5999999999999998E-2</v>
      </c>
      <c r="H428">
        <v>7.8899999999999998E-2</v>
      </c>
      <c r="I428">
        <v>8.4900000000000003E-2</v>
      </c>
      <c r="J428">
        <v>8.7599999999999997E-2</v>
      </c>
      <c r="K428">
        <v>9.7300000000000011E-2</v>
      </c>
      <c r="L428">
        <v>0.1053</v>
      </c>
      <c r="M428">
        <v>0.1124</v>
      </c>
      <c r="N428">
        <v>0.12340000000000001</v>
      </c>
      <c r="O428">
        <v>0.1691</v>
      </c>
    </row>
    <row r="429" spans="1:15" x14ac:dyDescent="0.3">
      <c r="A429">
        <v>2019</v>
      </c>
      <c r="B429">
        <v>10</v>
      </c>
      <c r="C429">
        <v>272</v>
      </c>
      <c r="D429" t="s">
        <v>7</v>
      </c>
      <c r="E429">
        <v>414</v>
      </c>
      <c r="F429">
        <v>4.9100000000000005E-2</v>
      </c>
      <c r="G429">
        <v>6.2300000000000001E-2</v>
      </c>
      <c r="H429">
        <v>6.9800000000000001E-2</v>
      </c>
      <c r="I429">
        <v>7.9100000000000004E-2</v>
      </c>
      <c r="J429">
        <v>9.1300000000000006E-2</v>
      </c>
      <c r="K429">
        <v>9.3600000000000003E-2</v>
      </c>
      <c r="L429">
        <v>0.10920000000000001</v>
      </c>
      <c r="M429">
        <v>0.11410000000000001</v>
      </c>
      <c r="N429">
        <v>0.13800000000000001</v>
      </c>
      <c r="O429">
        <v>0.19350000000000001</v>
      </c>
    </row>
    <row r="430" spans="1:15" x14ac:dyDescent="0.3">
      <c r="A430">
        <v>2019</v>
      </c>
      <c r="B430">
        <v>11</v>
      </c>
      <c r="C430">
        <v>290</v>
      </c>
      <c r="D430" t="s">
        <v>8</v>
      </c>
      <c r="E430">
        <v>353</v>
      </c>
      <c r="F430">
        <v>5.2299999999999999E-2</v>
      </c>
      <c r="G430">
        <v>7.2000000000000008E-2</v>
      </c>
      <c r="H430">
        <v>8.5199999999999998E-2</v>
      </c>
      <c r="I430">
        <v>9.1900000000000009E-2</v>
      </c>
      <c r="J430">
        <v>9.35E-2</v>
      </c>
      <c r="K430">
        <v>0.10050000000000001</v>
      </c>
      <c r="L430">
        <v>0.10630000000000001</v>
      </c>
      <c r="M430">
        <v>0.11850000000000001</v>
      </c>
      <c r="N430">
        <v>0.12860000000000002</v>
      </c>
      <c r="O430">
        <v>0.1512</v>
      </c>
    </row>
    <row r="431" spans="1:15" x14ac:dyDescent="0.3">
      <c r="A431">
        <v>2019</v>
      </c>
      <c r="B431">
        <v>12</v>
      </c>
      <c r="C431">
        <v>304</v>
      </c>
      <c r="D431" t="s">
        <v>9</v>
      </c>
      <c r="E431">
        <v>1159</v>
      </c>
      <c r="F431">
        <v>4.7600000000000003E-2</v>
      </c>
      <c r="G431">
        <v>6.4100000000000004E-2</v>
      </c>
      <c r="H431">
        <v>7.4300000000000005E-2</v>
      </c>
      <c r="I431">
        <v>8.5400000000000004E-2</v>
      </c>
      <c r="J431">
        <v>9.1800000000000007E-2</v>
      </c>
      <c r="K431">
        <v>0.10020000000000001</v>
      </c>
      <c r="L431">
        <v>0.11280000000000001</v>
      </c>
      <c r="M431">
        <v>0.1193</v>
      </c>
      <c r="N431">
        <v>0.12690000000000001</v>
      </c>
      <c r="O431">
        <v>0.17750000000000002</v>
      </c>
    </row>
    <row r="432" spans="1:15" x14ac:dyDescent="0.3">
      <c r="A432">
        <v>2019</v>
      </c>
      <c r="B432">
        <v>13</v>
      </c>
      <c r="C432">
        <v>364</v>
      </c>
      <c r="D432" t="s">
        <v>55</v>
      </c>
      <c r="E432">
        <v>9905</v>
      </c>
      <c r="F432">
        <v>3.7000000000000005E-2</v>
      </c>
      <c r="G432">
        <v>5.3400000000000003E-2</v>
      </c>
      <c r="H432">
        <v>6.2800000000000009E-2</v>
      </c>
      <c r="I432">
        <v>6.9500000000000006E-2</v>
      </c>
      <c r="J432">
        <v>7.690000000000001E-2</v>
      </c>
      <c r="K432">
        <v>8.5800000000000001E-2</v>
      </c>
      <c r="L432">
        <v>9.8000000000000004E-2</v>
      </c>
      <c r="M432">
        <v>0.10940000000000001</v>
      </c>
      <c r="N432">
        <v>0.1358</v>
      </c>
      <c r="O432">
        <v>0.27140000000000003</v>
      </c>
    </row>
    <row r="433" spans="1:15" x14ac:dyDescent="0.3">
      <c r="A433">
        <v>2019</v>
      </c>
      <c r="B433">
        <v>14</v>
      </c>
      <c r="C433">
        <v>366</v>
      </c>
      <c r="D433" t="s">
        <v>10</v>
      </c>
      <c r="E433">
        <v>9487</v>
      </c>
      <c r="F433">
        <v>3.6900000000000002E-2</v>
      </c>
      <c r="G433">
        <v>5.33E-2</v>
      </c>
      <c r="H433">
        <v>6.2800000000000009E-2</v>
      </c>
      <c r="I433">
        <v>6.9400000000000003E-2</v>
      </c>
      <c r="J433">
        <v>7.690000000000001E-2</v>
      </c>
      <c r="K433">
        <v>8.5699999999999998E-2</v>
      </c>
      <c r="L433">
        <v>9.7900000000000001E-2</v>
      </c>
      <c r="M433">
        <v>0.10930000000000001</v>
      </c>
      <c r="N433">
        <v>0.13570000000000002</v>
      </c>
      <c r="O433">
        <v>0.27190000000000003</v>
      </c>
    </row>
    <row r="434" spans="1:15" x14ac:dyDescent="0.3">
      <c r="A434">
        <v>2019</v>
      </c>
      <c r="B434">
        <v>15</v>
      </c>
      <c r="C434">
        <v>368</v>
      </c>
      <c r="D434" t="s">
        <v>11</v>
      </c>
      <c r="E434">
        <v>2562</v>
      </c>
      <c r="F434">
        <v>4.5200000000000004E-2</v>
      </c>
      <c r="G434">
        <v>5.8900000000000001E-2</v>
      </c>
      <c r="H434">
        <v>6.6299999999999998E-2</v>
      </c>
      <c r="I434">
        <v>7.6200000000000004E-2</v>
      </c>
      <c r="J434">
        <v>8.3500000000000005E-2</v>
      </c>
      <c r="K434">
        <v>9.290000000000001E-2</v>
      </c>
      <c r="L434">
        <v>0.1043</v>
      </c>
      <c r="M434">
        <v>0.1125</v>
      </c>
      <c r="N434">
        <v>0.1336</v>
      </c>
      <c r="O434">
        <v>0.22660000000000002</v>
      </c>
    </row>
    <row r="435" spans="1:15" x14ac:dyDescent="0.3">
      <c r="A435">
        <v>2019</v>
      </c>
      <c r="B435">
        <v>16</v>
      </c>
      <c r="C435">
        <v>404</v>
      </c>
      <c r="D435" t="s">
        <v>12</v>
      </c>
      <c r="E435">
        <v>2472</v>
      </c>
      <c r="F435">
        <v>5.04E-2</v>
      </c>
      <c r="G435">
        <v>8.09E-2</v>
      </c>
      <c r="H435">
        <v>9.3200000000000005E-2</v>
      </c>
      <c r="I435">
        <v>9.4800000000000009E-2</v>
      </c>
      <c r="J435">
        <v>9.7700000000000009E-2</v>
      </c>
      <c r="K435">
        <v>0.10020000000000001</v>
      </c>
      <c r="L435">
        <v>0.10890000000000001</v>
      </c>
      <c r="M435">
        <v>0.10790000000000001</v>
      </c>
      <c r="N435">
        <v>0.11670000000000001</v>
      </c>
      <c r="O435">
        <v>0.1492</v>
      </c>
    </row>
    <row r="436" spans="1:15" x14ac:dyDescent="0.3">
      <c r="A436">
        <v>2019</v>
      </c>
      <c r="B436">
        <v>17</v>
      </c>
      <c r="C436">
        <v>440</v>
      </c>
      <c r="D436" t="s">
        <v>13</v>
      </c>
      <c r="E436">
        <v>486</v>
      </c>
      <c r="F436">
        <v>2.3200000000000002E-2</v>
      </c>
      <c r="G436">
        <v>3.5799999999999998E-2</v>
      </c>
      <c r="H436">
        <v>4.41E-2</v>
      </c>
      <c r="I436">
        <v>6.3399999999999998E-2</v>
      </c>
      <c r="J436">
        <v>6.6900000000000001E-2</v>
      </c>
      <c r="K436">
        <v>8.4400000000000003E-2</v>
      </c>
      <c r="L436">
        <v>0.10160000000000001</v>
      </c>
      <c r="M436">
        <v>0.1216</v>
      </c>
      <c r="N436">
        <v>0.15920000000000001</v>
      </c>
      <c r="O436">
        <v>0.29980000000000001</v>
      </c>
    </row>
    <row r="437" spans="1:15" x14ac:dyDescent="0.3">
      <c r="A437">
        <v>2019</v>
      </c>
      <c r="B437">
        <v>18</v>
      </c>
      <c r="C437">
        <v>478</v>
      </c>
      <c r="D437" t="s">
        <v>14</v>
      </c>
      <c r="E437">
        <v>597</v>
      </c>
      <c r="F437">
        <v>3.1100000000000003E-2</v>
      </c>
      <c r="G437">
        <v>4.48E-2</v>
      </c>
      <c r="H437">
        <v>5.7000000000000002E-2</v>
      </c>
      <c r="I437">
        <v>6.2E-2</v>
      </c>
      <c r="J437">
        <v>7.0300000000000001E-2</v>
      </c>
      <c r="K437">
        <v>8.48E-2</v>
      </c>
      <c r="L437">
        <v>9.8799999999999999E-2</v>
      </c>
      <c r="M437">
        <v>0.11600000000000001</v>
      </c>
      <c r="N437">
        <v>0.15310000000000001</v>
      </c>
      <c r="O437">
        <v>0.28200000000000003</v>
      </c>
    </row>
    <row r="438" spans="1:15" x14ac:dyDescent="0.3">
      <c r="A438">
        <v>2019</v>
      </c>
      <c r="B438">
        <v>19</v>
      </c>
      <c r="C438">
        <v>524</v>
      </c>
      <c r="D438" t="s">
        <v>15</v>
      </c>
      <c r="E438">
        <v>1006</v>
      </c>
      <c r="F438">
        <v>2.7300000000000001E-2</v>
      </c>
      <c r="G438">
        <v>3.7700000000000004E-2</v>
      </c>
      <c r="H438">
        <v>4.6300000000000001E-2</v>
      </c>
      <c r="I438">
        <v>5.3999999999999999E-2</v>
      </c>
      <c r="J438">
        <v>6.8000000000000005E-2</v>
      </c>
      <c r="K438">
        <v>7.6999999999999999E-2</v>
      </c>
      <c r="L438">
        <v>9.2999999999999999E-2</v>
      </c>
      <c r="M438">
        <v>0.12050000000000001</v>
      </c>
      <c r="N438">
        <v>0.16090000000000002</v>
      </c>
      <c r="O438">
        <v>0.31530000000000002</v>
      </c>
    </row>
    <row r="439" spans="1:15" x14ac:dyDescent="0.3">
      <c r="A439">
        <v>2019</v>
      </c>
      <c r="B439">
        <v>20</v>
      </c>
      <c r="C439">
        <v>560</v>
      </c>
      <c r="D439" t="s">
        <v>16</v>
      </c>
      <c r="E439">
        <v>1135</v>
      </c>
      <c r="F439">
        <v>1.8500000000000003E-2</v>
      </c>
      <c r="G439">
        <v>2.8500000000000001E-2</v>
      </c>
      <c r="H439">
        <v>3.6000000000000004E-2</v>
      </c>
      <c r="I439">
        <v>4.4200000000000003E-2</v>
      </c>
      <c r="J439">
        <v>5.3500000000000006E-2</v>
      </c>
      <c r="K439">
        <v>6.2400000000000004E-2</v>
      </c>
      <c r="L439">
        <v>7.4700000000000003E-2</v>
      </c>
      <c r="M439">
        <v>8.8099999999999998E-2</v>
      </c>
      <c r="N439">
        <v>0.129</v>
      </c>
      <c r="O439">
        <v>0.4652</v>
      </c>
    </row>
    <row r="440" spans="1:15" x14ac:dyDescent="0.3">
      <c r="A440">
        <v>2019</v>
      </c>
      <c r="B440">
        <v>21</v>
      </c>
      <c r="C440">
        <v>616</v>
      </c>
      <c r="D440" t="s">
        <v>17</v>
      </c>
      <c r="E440">
        <v>1228</v>
      </c>
      <c r="F440">
        <v>2.58E-2</v>
      </c>
      <c r="G440">
        <v>3.32E-2</v>
      </c>
      <c r="H440">
        <v>4.2599999999999999E-2</v>
      </c>
      <c r="I440">
        <v>4.6300000000000001E-2</v>
      </c>
      <c r="J440">
        <v>5.7300000000000004E-2</v>
      </c>
      <c r="K440">
        <v>7.1300000000000002E-2</v>
      </c>
      <c r="L440">
        <v>8.610000000000001E-2</v>
      </c>
      <c r="M440">
        <v>0.1076</v>
      </c>
      <c r="N440">
        <v>0.1464</v>
      </c>
      <c r="O440">
        <v>0.38330000000000003</v>
      </c>
    </row>
    <row r="441" spans="1:15" x14ac:dyDescent="0.3">
      <c r="A441">
        <v>2019</v>
      </c>
      <c r="B441">
        <v>22</v>
      </c>
      <c r="C441">
        <v>800</v>
      </c>
      <c r="D441" t="s">
        <v>73</v>
      </c>
      <c r="E441">
        <v>418</v>
      </c>
      <c r="F441">
        <v>3.8600000000000002E-2</v>
      </c>
      <c r="G441">
        <v>5.3700000000000005E-2</v>
      </c>
      <c r="H441">
        <v>6.3100000000000003E-2</v>
      </c>
      <c r="I441">
        <v>7.0000000000000007E-2</v>
      </c>
      <c r="J441">
        <v>7.7200000000000005E-2</v>
      </c>
      <c r="K441">
        <v>8.7300000000000003E-2</v>
      </c>
      <c r="L441">
        <v>0.10010000000000001</v>
      </c>
      <c r="M441">
        <v>0.11180000000000001</v>
      </c>
      <c r="N441">
        <v>0.1371</v>
      </c>
      <c r="O441">
        <v>0.2611</v>
      </c>
    </row>
    <row r="442" spans="1:15" x14ac:dyDescent="0.3">
      <c r="A442">
        <v>2020</v>
      </c>
      <c r="B442">
        <v>1</v>
      </c>
      <c r="C442">
        <v>0</v>
      </c>
      <c r="D442" t="s">
        <v>72</v>
      </c>
      <c r="E442">
        <v>14226</v>
      </c>
      <c r="F442">
        <v>4.1200000000000001E-2</v>
      </c>
      <c r="G442">
        <v>5.6900000000000006E-2</v>
      </c>
      <c r="H442">
        <v>6.4399999999999999E-2</v>
      </c>
      <c r="I442">
        <v>7.3800000000000004E-2</v>
      </c>
      <c r="J442">
        <v>8.0399999999999999E-2</v>
      </c>
      <c r="K442">
        <v>9.0500000000000011E-2</v>
      </c>
      <c r="L442">
        <v>9.870000000000001E-2</v>
      </c>
      <c r="M442">
        <v>0.11120000000000001</v>
      </c>
      <c r="N442">
        <v>0.13350000000000001</v>
      </c>
      <c r="O442">
        <v>0.24960000000000002</v>
      </c>
    </row>
    <row r="443" spans="1:15" x14ac:dyDescent="0.3">
      <c r="A443">
        <v>2020</v>
      </c>
      <c r="B443">
        <v>2</v>
      </c>
      <c r="C443">
        <v>101</v>
      </c>
      <c r="D443" t="s">
        <v>54</v>
      </c>
      <c r="E443">
        <v>4707</v>
      </c>
      <c r="F443">
        <v>4.2000000000000003E-2</v>
      </c>
      <c r="G443">
        <v>5.6400000000000006E-2</v>
      </c>
      <c r="H443">
        <v>6.3500000000000001E-2</v>
      </c>
      <c r="I443">
        <v>7.1099999999999997E-2</v>
      </c>
      <c r="J443">
        <v>8.0500000000000002E-2</v>
      </c>
      <c r="K443">
        <v>9.2100000000000001E-2</v>
      </c>
      <c r="L443">
        <v>9.9100000000000008E-2</v>
      </c>
      <c r="M443">
        <v>0.1145</v>
      </c>
      <c r="N443">
        <v>0.14269999999999999</v>
      </c>
      <c r="O443">
        <v>0.23810000000000001</v>
      </c>
    </row>
    <row r="444" spans="1:15" x14ac:dyDescent="0.3">
      <c r="A444">
        <v>2020</v>
      </c>
      <c r="B444">
        <v>3</v>
      </c>
      <c r="C444">
        <v>102</v>
      </c>
      <c r="D444" t="s">
        <v>0</v>
      </c>
      <c r="E444">
        <v>1617</v>
      </c>
      <c r="F444">
        <v>1.67E-2</v>
      </c>
      <c r="G444">
        <v>3.0600000000000002E-2</v>
      </c>
      <c r="H444">
        <v>3.6900000000000002E-2</v>
      </c>
      <c r="I444">
        <v>4.7100000000000003E-2</v>
      </c>
      <c r="J444">
        <v>5.9700000000000003E-2</v>
      </c>
      <c r="K444">
        <v>7.51E-2</v>
      </c>
      <c r="L444">
        <v>8.7900000000000006E-2</v>
      </c>
      <c r="M444">
        <v>0.1129</v>
      </c>
      <c r="N444">
        <v>0.17120000000000002</v>
      </c>
      <c r="O444">
        <v>0.36180000000000001</v>
      </c>
    </row>
    <row r="445" spans="1:15" x14ac:dyDescent="0.3">
      <c r="A445">
        <v>2020</v>
      </c>
      <c r="B445">
        <v>4</v>
      </c>
      <c r="C445">
        <v>104</v>
      </c>
      <c r="D445" t="s">
        <v>1</v>
      </c>
      <c r="E445">
        <v>547</v>
      </c>
      <c r="F445">
        <v>6.2000000000000006E-3</v>
      </c>
      <c r="G445">
        <v>1.3900000000000001E-2</v>
      </c>
      <c r="H445">
        <v>2.1400000000000002E-2</v>
      </c>
      <c r="I445">
        <v>2.7700000000000002E-2</v>
      </c>
      <c r="J445">
        <v>4.1100000000000005E-2</v>
      </c>
      <c r="K445">
        <v>6.3500000000000001E-2</v>
      </c>
      <c r="L445">
        <v>8.3500000000000005E-2</v>
      </c>
      <c r="M445">
        <v>0.10990000000000001</v>
      </c>
      <c r="N445">
        <v>0.18390000000000001</v>
      </c>
      <c r="O445">
        <v>0.44880000000000003</v>
      </c>
    </row>
    <row r="446" spans="1:15" x14ac:dyDescent="0.3">
      <c r="A446">
        <v>2020</v>
      </c>
      <c r="B446">
        <v>5</v>
      </c>
      <c r="C446">
        <v>131</v>
      </c>
      <c r="D446" t="s">
        <v>2</v>
      </c>
      <c r="E446">
        <v>379</v>
      </c>
      <c r="F446">
        <v>3.1600000000000003E-2</v>
      </c>
      <c r="G446">
        <v>4.7800000000000002E-2</v>
      </c>
      <c r="H446">
        <v>5.4700000000000006E-2</v>
      </c>
      <c r="I446">
        <v>6.9100000000000009E-2</v>
      </c>
      <c r="J446">
        <v>8.1700000000000009E-2</v>
      </c>
      <c r="K446">
        <v>8.9800000000000005E-2</v>
      </c>
      <c r="L446">
        <v>9.5899999999999999E-2</v>
      </c>
      <c r="M446">
        <v>0.12150000000000001</v>
      </c>
      <c r="N446">
        <v>0.1477</v>
      </c>
      <c r="O446">
        <v>0.2601</v>
      </c>
    </row>
    <row r="447" spans="1:15" x14ac:dyDescent="0.3">
      <c r="A447">
        <v>2020</v>
      </c>
      <c r="B447">
        <v>6</v>
      </c>
      <c r="C447">
        <v>160</v>
      </c>
      <c r="D447" t="s">
        <v>3</v>
      </c>
      <c r="E447">
        <v>494</v>
      </c>
      <c r="F447">
        <v>1.3800000000000002E-2</v>
      </c>
      <c r="G447">
        <v>3.3399999999999999E-2</v>
      </c>
      <c r="H447">
        <v>3.7700000000000004E-2</v>
      </c>
      <c r="I447">
        <v>4.8400000000000006E-2</v>
      </c>
      <c r="J447">
        <v>5.9400000000000001E-2</v>
      </c>
      <c r="K447">
        <v>7.6600000000000001E-2</v>
      </c>
      <c r="L447">
        <v>8.8700000000000001E-2</v>
      </c>
      <c r="M447">
        <v>0.109</v>
      </c>
      <c r="N447">
        <v>0.1794</v>
      </c>
      <c r="O447">
        <v>0.35370000000000001</v>
      </c>
    </row>
    <row r="448" spans="1:15" x14ac:dyDescent="0.3">
      <c r="A448">
        <v>2020</v>
      </c>
      <c r="B448">
        <v>7</v>
      </c>
      <c r="C448">
        <v>210</v>
      </c>
      <c r="D448" t="s">
        <v>4</v>
      </c>
      <c r="E448">
        <v>197</v>
      </c>
      <c r="F448">
        <v>2.4800000000000003E-2</v>
      </c>
      <c r="G448">
        <v>3.7200000000000004E-2</v>
      </c>
      <c r="H448">
        <v>4.41E-2</v>
      </c>
      <c r="I448">
        <v>5.4900000000000004E-2</v>
      </c>
      <c r="J448">
        <v>6.9400000000000003E-2</v>
      </c>
      <c r="K448">
        <v>7.5200000000000003E-2</v>
      </c>
      <c r="L448">
        <v>8.2500000000000004E-2</v>
      </c>
      <c r="M448">
        <v>0.11460000000000001</v>
      </c>
      <c r="N448">
        <v>0.161</v>
      </c>
      <c r="O448">
        <v>0.33630000000000004</v>
      </c>
    </row>
    <row r="449" spans="1:15" x14ac:dyDescent="0.3">
      <c r="A449">
        <v>2020</v>
      </c>
      <c r="B449">
        <v>8</v>
      </c>
      <c r="C449">
        <v>230</v>
      </c>
      <c r="D449" t="s">
        <v>5</v>
      </c>
      <c r="E449">
        <v>3090</v>
      </c>
      <c r="F449">
        <v>5.5300000000000002E-2</v>
      </c>
      <c r="G449">
        <v>6.9900000000000004E-2</v>
      </c>
      <c r="H449">
        <v>7.740000000000001E-2</v>
      </c>
      <c r="I449">
        <v>8.3600000000000008E-2</v>
      </c>
      <c r="J449">
        <v>9.1300000000000006E-2</v>
      </c>
      <c r="K449">
        <v>0.1009</v>
      </c>
      <c r="L449">
        <v>0.10500000000000001</v>
      </c>
      <c r="M449">
        <v>0.1153</v>
      </c>
      <c r="N449">
        <v>0.12770000000000001</v>
      </c>
      <c r="O449">
        <v>0.1734</v>
      </c>
    </row>
    <row r="450" spans="1:15" x14ac:dyDescent="0.3">
      <c r="A450">
        <v>2020</v>
      </c>
      <c r="B450">
        <v>9</v>
      </c>
      <c r="C450">
        <v>232</v>
      </c>
      <c r="D450" t="s">
        <v>6</v>
      </c>
      <c r="E450">
        <v>1199</v>
      </c>
      <c r="F450">
        <v>6.4200000000000007E-2</v>
      </c>
      <c r="G450">
        <v>7.4499999999999997E-2</v>
      </c>
      <c r="H450">
        <v>7.9899999999999999E-2</v>
      </c>
      <c r="I450">
        <v>8.14E-2</v>
      </c>
      <c r="J450">
        <v>8.8099999999999998E-2</v>
      </c>
      <c r="K450">
        <v>9.6800000000000011E-2</v>
      </c>
      <c r="L450">
        <v>0.1027</v>
      </c>
      <c r="M450">
        <v>0.1143</v>
      </c>
      <c r="N450">
        <v>0.12490000000000001</v>
      </c>
      <c r="O450">
        <v>0.17320000000000002</v>
      </c>
    </row>
    <row r="451" spans="1:15" x14ac:dyDescent="0.3">
      <c r="A451">
        <v>2020</v>
      </c>
      <c r="B451">
        <v>10</v>
      </c>
      <c r="C451">
        <v>272</v>
      </c>
      <c r="D451" t="s">
        <v>7</v>
      </c>
      <c r="E451">
        <v>368</v>
      </c>
      <c r="F451">
        <v>5.4700000000000006E-2</v>
      </c>
      <c r="G451">
        <v>6.8699999999999997E-2</v>
      </c>
      <c r="H451">
        <v>7.1500000000000008E-2</v>
      </c>
      <c r="I451">
        <v>8.1700000000000009E-2</v>
      </c>
      <c r="J451">
        <v>9.2999999999999999E-2</v>
      </c>
      <c r="K451">
        <v>0.10010000000000001</v>
      </c>
      <c r="L451">
        <v>0.10390000000000001</v>
      </c>
      <c r="M451">
        <v>0.1188</v>
      </c>
      <c r="N451">
        <v>0.12740000000000001</v>
      </c>
      <c r="O451">
        <v>0.18010000000000001</v>
      </c>
    </row>
    <row r="452" spans="1:15" x14ac:dyDescent="0.3">
      <c r="A452">
        <v>2020</v>
      </c>
      <c r="B452">
        <v>11</v>
      </c>
      <c r="C452">
        <v>290</v>
      </c>
      <c r="D452" t="s">
        <v>8</v>
      </c>
      <c r="E452">
        <v>258</v>
      </c>
      <c r="F452">
        <v>6.3899999999999998E-2</v>
      </c>
      <c r="G452">
        <v>7.740000000000001E-2</v>
      </c>
      <c r="H452">
        <v>8.8900000000000007E-2</v>
      </c>
      <c r="I452">
        <v>8.9400000000000007E-2</v>
      </c>
      <c r="J452">
        <v>9.6500000000000002E-2</v>
      </c>
      <c r="K452">
        <v>0.10500000000000001</v>
      </c>
      <c r="L452">
        <v>0.1057</v>
      </c>
      <c r="M452">
        <v>0.111</v>
      </c>
      <c r="N452">
        <v>0.11850000000000001</v>
      </c>
      <c r="O452">
        <v>0.14380000000000001</v>
      </c>
    </row>
    <row r="453" spans="1:15" x14ac:dyDescent="0.3">
      <c r="A453">
        <v>2020</v>
      </c>
      <c r="B453">
        <v>12</v>
      </c>
      <c r="C453">
        <v>304</v>
      </c>
      <c r="D453" t="s">
        <v>9</v>
      </c>
      <c r="E453">
        <v>1264</v>
      </c>
      <c r="F453">
        <v>4.5200000000000004E-2</v>
      </c>
      <c r="G453">
        <v>6.430000000000001E-2</v>
      </c>
      <c r="H453">
        <v>7.4400000000000008E-2</v>
      </c>
      <c r="I453">
        <v>8.5199999999999998E-2</v>
      </c>
      <c r="J453">
        <v>9.290000000000001E-2</v>
      </c>
      <c r="K453">
        <v>0.1043</v>
      </c>
      <c r="L453">
        <v>0.1075</v>
      </c>
      <c r="M453">
        <v>0.11620000000000001</v>
      </c>
      <c r="N453">
        <v>0.1323</v>
      </c>
      <c r="O453">
        <v>0.17780000000000001</v>
      </c>
    </row>
    <row r="454" spans="1:15" x14ac:dyDescent="0.3">
      <c r="A454">
        <v>2020</v>
      </c>
      <c r="B454">
        <v>13</v>
      </c>
      <c r="C454">
        <v>364</v>
      </c>
      <c r="D454" t="s">
        <v>55</v>
      </c>
      <c r="E454">
        <v>9519</v>
      </c>
      <c r="F454">
        <v>4.0800000000000003E-2</v>
      </c>
      <c r="G454">
        <v>5.7100000000000005E-2</v>
      </c>
      <c r="H454">
        <v>6.4799999999999996E-2</v>
      </c>
      <c r="I454">
        <v>7.51E-2</v>
      </c>
      <c r="J454">
        <v>8.030000000000001E-2</v>
      </c>
      <c r="K454">
        <v>8.9700000000000002E-2</v>
      </c>
      <c r="L454">
        <v>9.8500000000000004E-2</v>
      </c>
      <c r="M454">
        <v>0.1095</v>
      </c>
      <c r="N454">
        <v>0.129</v>
      </c>
      <c r="O454">
        <v>0.25520000000000004</v>
      </c>
    </row>
    <row r="455" spans="1:15" x14ac:dyDescent="0.3">
      <c r="A455">
        <v>2020</v>
      </c>
      <c r="B455">
        <v>14</v>
      </c>
      <c r="C455">
        <v>366</v>
      </c>
      <c r="D455" t="s">
        <v>10</v>
      </c>
      <c r="E455">
        <v>9037</v>
      </c>
      <c r="F455">
        <v>4.0800000000000003E-2</v>
      </c>
      <c r="G455">
        <v>5.7100000000000005E-2</v>
      </c>
      <c r="H455">
        <v>6.4799999999999996E-2</v>
      </c>
      <c r="I455">
        <v>7.5200000000000003E-2</v>
      </c>
      <c r="J455">
        <v>8.030000000000001E-2</v>
      </c>
      <c r="K455">
        <v>8.9599999999999999E-2</v>
      </c>
      <c r="L455">
        <v>9.8500000000000004E-2</v>
      </c>
      <c r="M455">
        <v>0.10940000000000001</v>
      </c>
      <c r="N455">
        <v>0.1288</v>
      </c>
      <c r="O455">
        <v>0.2555</v>
      </c>
    </row>
    <row r="456" spans="1:15" x14ac:dyDescent="0.3">
      <c r="A456">
        <v>2020</v>
      </c>
      <c r="B456">
        <v>15</v>
      </c>
      <c r="C456">
        <v>368</v>
      </c>
      <c r="D456" t="s">
        <v>11</v>
      </c>
      <c r="E456">
        <v>2684</v>
      </c>
      <c r="F456">
        <v>5.04E-2</v>
      </c>
      <c r="G456">
        <v>6.0700000000000004E-2</v>
      </c>
      <c r="H456">
        <v>6.8500000000000005E-2</v>
      </c>
      <c r="I456">
        <v>7.8100000000000003E-2</v>
      </c>
      <c r="J456">
        <v>8.5000000000000006E-2</v>
      </c>
      <c r="K456">
        <v>9.2600000000000002E-2</v>
      </c>
      <c r="L456">
        <v>0.1033</v>
      </c>
      <c r="M456">
        <v>0.11220000000000001</v>
      </c>
      <c r="N456">
        <v>0.1283</v>
      </c>
      <c r="O456">
        <v>0.22070000000000001</v>
      </c>
    </row>
    <row r="457" spans="1:15" x14ac:dyDescent="0.3">
      <c r="A457">
        <v>2020</v>
      </c>
      <c r="B457">
        <v>16</v>
      </c>
      <c r="C457">
        <v>404</v>
      </c>
      <c r="D457" t="s">
        <v>12</v>
      </c>
      <c r="E457">
        <v>2354</v>
      </c>
      <c r="F457">
        <v>4.9399999999999999E-2</v>
      </c>
      <c r="G457">
        <v>8.2299999999999998E-2</v>
      </c>
      <c r="H457">
        <v>8.8000000000000009E-2</v>
      </c>
      <c r="I457">
        <v>9.9100000000000008E-2</v>
      </c>
      <c r="J457">
        <v>0.1</v>
      </c>
      <c r="K457">
        <v>0.10930000000000001</v>
      </c>
      <c r="L457">
        <v>0.1082</v>
      </c>
      <c r="M457">
        <v>0.1096</v>
      </c>
      <c r="N457">
        <v>0.11560000000000001</v>
      </c>
      <c r="O457">
        <v>0.1386</v>
      </c>
    </row>
    <row r="458" spans="1:15" x14ac:dyDescent="0.3">
      <c r="A458">
        <v>2020</v>
      </c>
      <c r="B458">
        <v>17</v>
      </c>
      <c r="C458">
        <v>440</v>
      </c>
      <c r="D458" t="s">
        <v>13</v>
      </c>
      <c r="E458">
        <v>366</v>
      </c>
      <c r="F458">
        <v>2.7800000000000002E-2</v>
      </c>
      <c r="G458">
        <v>4.5499999999999999E-2</v>
      </c>
      <c r="H458">
        <v>5.2900000000000003E-2</v>
      </c>
      <c r="I458">
        <v>6.6100000000000006E-2</v>
      </c>
      <c r="J458">
        <v>8.1299999999999997E-2</v>
      </c>
      <c r="K458">
        <v>9.0700000000000003E-2</v>
      </c>
      <c r="L458">
        <v>0.10110000000000001</v>
      </c>
      <c r="M458">
        <v>0.1242</v>
      </c>
      <c r="N458">
        <v>0.14899999999999999</v>
      </c>
      <c r="O458">
        <v>0.26140000000000002</v>
      </c>
    </row>
    <row r="459" spans="1:15" x14ac:dyDescent="0.3">
      <c r="A459">
        <v>2020</v>
      </c>
      <c r="B459">
        <v>18</v>
      </c>
      <c r="C459">
        <v>478</v>
      </c>
      <c r="D459" t="s">
        <v>14</v>
      </c>
      <c r="E459">
        <v>470</v>
      </c>
      <c r="F459">
        <v>3.6200000000000003E-2</v>
      </c>
      <c r="G459">
        <v>4.9800000000000004E-2</v>
      </c>
      <c r="H459">
        <v>6.1200000000000004E-2</v>
      </c>
      <c r="I459">
        <v>6.4700000000000008E-2</v>
      </c>
      <c r="J459">
        <v>7.4400000000000008E-2</v>
      </c>
      <c r="K459">
        <v>8.8700000000000001E-2</v>
      </c>
      <c r="L459">
        <v>0.1003</v>
      </c>
      <c r="M459">
        <v>0.12480000000000001</v>
      </c>
      <c r="N459">
        <v>0.1447</v>
      </c>
      <c r="O459">
        <v>0.25520000000000004</v>
      </c>
    </row>
    <row r="460" spans="1:15" x14ac:dyDescent="0.3">
      <c r="A460">
        <v>2020</v>
      </c>
      <c r="B460">
        <v>19</v>
      </c>
      <c r="C460">
        <v>524</v>
      </c>
      <c r="D460" t="s">
        <v>15</v>
      </c>
      <c r="E460">
        <v>824</v>
      </c>
      <c r="F460">
        <v>3.6900000000000002E-2</v>
      </c>
      <c r="G460">
        <v>4.5200000000000004E-2</v>
      </c>
      <c r="H460">
        <v>5.21E-2</v>
      </c>
      <c r="I460">
        <v>6.6799999999999998E-2</v>
      </c>
      <c r="J460">
        <v>6.9600000000000009E-2</v>
      </c>
      <c r="K460">
        <v>8.1600000000000006E-2</v>
      </c>
      <c r="L460">
        <v>9.7500000000000003E-2</v>
      </c>
      <c r="M460">
        <v>0.1211</v>
      </c>
      <c r="N460">
        <v>0.14850000000000002</v>
      </c>
      <c r="O460">
        <v>0.28070000000000001</v>
      </c>
    </row>
    <row r="461" spans="1:15" x14ac:dyDescent="0.3">
      <c r="A461">
        <v>2020</v>
      </c>
      <c r="B461">
        <v>20</v>
      </c>
      <c r="C461">
        <v>560</v>
      </c>
      <c r="D461" t="s">
        <v>16</v>
      </c>
      <c r="E461">
        <v>1153</v>
      </c>
      <c r="F461">
        <v>2.07E-2</v>
      </c>
      <c r="G461">
        <v>3.0700000000000002E-2</v>
      </c>
      <c r="H461">
        <v>3.9600000000000003E-2</v>
      </c>
      <c r="I461">
        <v>5.0100000000000006E-2</v>
      </c>
      <c r="J461">
        <v>5.5800000000000002E-2</v>
      </c>
      <c r="K461">
        <v>6.4500000000000002E-2</v>
      </c>
      <c r="L461">
        <v>7.9500000000000001E-2</v>
      </c>
      <c r="M461">
        <v>8.8599999999999998E-2</v>
      </c>
      <c r="N461">
        <v>0.12150000000000001</v>
      </c>
      <c r="O461">
        <v>0.44890000000000002</v>
      </c>
    </row>
    <row r="462" spans="1:15" x14ac:dyDescent="0.3">
      <c r="A462">
        <v>2020</v>
      </c>
      <c r="B462">
        <v>21</v>
      </c>
      <c r="C462">
        <v>616</v>
      </c>
      <c r="D462" t="s">
        <v>17</v>
      </c>
      <c r="E462">
        <v>1185</v>
      </c>
      <c r="F462">
        <v>3.0100000000000002E-2</v>
      </c>
      <c r="G462">
        <v>3.9E-2</v>
      </c>
      <c r="H462">
        <v>4.9100000000000005E-2</v>
      </c>
      <c r="I462">
        <v>5.8000000000000003E-2</v>
      </c>
      <c r="J462">
        <v>6.3899999999999998E-2</v>
      </c>
      <c r="K462">
        <v>7.400000000000001E-2</v>
      </c>
      <c r="L462">
        <v>8.5500000000000007E-2</v>
      </c>
      <c r="M462">
        <v>0.1043</v>
      </c>
      <c r="N462">
        <v>0.13689999999999999</v>
      </c>
      <c r="O462">
        <v>0.35920000000000002</v>
      </c>
    </row>
    <row r="463" spans="1:15" x14ac:dyDescent="0.3">
      <c r="A463">
        <v>2020</v>
      </c>
      <c r="B463">
        <v>22</v>
      </c>
      <c r="C463">
        <v>800</v>
      </c>
      <c r="D463" t="s">
        <v>73</v>
      </c>
      <c r="E463">
        <v>482</v>
      </c>
      <c r="F463">
        <v>4.1200000000000001E-2</v>
      </c>
      <c r="G463">
        <v>5.6900000000000006E-2</v>
      </c>
      <c r="H463">
        <v>6.4399999999999999E-2</v>
      </c>
      <c r="I463">
        <v>7.3800000000000004E-2</v>
      </c>
      <c r="J463">
        <v>8.0399999999999999E-2</v>
      </c>
      <c r="K463">
        <v>9.0500000000000011E-2</v>
      </c>
      <c r="L463">
        <v>9.870000000000001E-2</v>
      </c>
      <c r="M463">
        <v>0.11120000000000001</v>
      </c>
      <c r="N463">
        <v>0.13350000000000001</v>
      </c>
      <c r="O463">
        <v>0.24960000000000002</v>
      </c>
    </row>
    <row r="464" spans="1:15" x14ac:dyDescent="0.3">
      <c r="A464">
        <v>2021</v>
      </c>
      <c r="B464">
        <v>1</v>
      </c>
      <c r="C464">
        <v>0</v>
      </c>
      <c r="D464" t="s">
        <v>72</v>
      </c>
      <c r="E464">
        <v>16114</v>
      </c>
      <c r="F464">
        <v>3.85E-2</v>
      </c>
      <c r="G464">
        <v>5.3200000000000004E-2</v>
      </c>
      <c r="H464">
        <v>6.2899999999999998E-2</v>
      </c>
      <c r="I464">
        <v>7.0400000000000004E-2</v>
      </c>
      <c r="J464">
        <v>7.9700000000000007E-2</v>
      </c>
      <c r="K464">
        <v>8.6800000000000002E-2</v>
      </c>
      <c r="L464">
        <v>9.7600000000000006E-2</v>
      </c>
      <c r="M464">
        <v>0.11420000000000001</v>
      </c>
      <c r="N464">
        <v>0.13600000000000001</v>
      </c>
      <c r="O464">
        <v>0.26069999999999999</v>
      </c>
    </row>
    <row r="465" spans="1:15" x14ac:dyDescent="0.3">
      <c r="A465">
        <v>2021</v>
      </c>
      <c r="B465">
        <v>2</v>
      </c>
      <c r="C465">
        <v>101</v>
      </c>
      <c r="D465" t="s">
        <v>54</v>
      </c>
      <c r="E465">
        <v>5500</v>
      </c>
      <c r="F465">
        <v>3.9600000000000003E-2</v>
      </c>
      <c r="G465">
        <v>5.11E-2</v>
      </c>
      <c r="H465">
        <v>5.9900000000000002E-2</v>
      </c>
      <c r="I465">
        <v>7.0500000000000007E-2</v>
      </c>
      <c r="J465">
        <v>7.8200000000000006E-2</v>
      </c>
      <c r="K465">
        <v>8.4500000000000006E-2</v>
      </c>
      <c r="L465">
        <v>9.8799999999999999E-2</v>
      </c>
      <c r="M465">
        <v>0.1148</v>
      </c>
      <c r="N465">
        <v>0.1424</v>
      </c>
      <c r="O465">
        <v>0.26030000000000003</v>
      </c>
    </row>
    <row r="466" spans="1:15" x14ac:dyDescent="0.3">
      <c r="A466">
        <v>2021</v>
      </c>
      <c r="B466">
        <v>3</v>
      </c>
      <c r="C466">
        <v>102</v>
      </c>
      <c r="D466" t="s">
        <v>0</v>
      </c>
      <c r="E466">
        <v>1990</v>
      </c>
      <c r="F466">
        <v>1.37E-2</v>
      </c>
      <c r="G466">
        <v>2.3900000000000001E-2</v>
      </c>
      <c r="H466">
        <v>3.1300000000000001E-2</v>
      </c>
      <c r="I466">
        <v>4.6400000000000004E-2</v>
      </c>
      <c r="J466">
        <v>5.3700000000000005E-2</v>
      </c>
      <c r="K466">
        <v>5.8400000000000001E-2</v>
      </c>
      <c r="L466">
        <v>8.6300000000000002E-2</v>
      </c>
      <c r="M466">
        <v>0.11310000000000001</v>
      </c>
      <c r="N466">
        <v>0.16880000000000001</v>
      </c>
      <c r="O466">
        <v>0.40460000000000002</v>
      </c>
    </row>
    <row r="467" spans="1:15" x14ac:dyDescent="0.3">
      <c r="A467">
        <v>2021</v>
      </c>
      <c r="B467">
        <v>4</v>
      </c>
      <c r="C467">
        <v>104</v>
      </c>
      <c r="D467" t="s">
        <v>1</v>
      </c>
      <c r="E467">
        <v>697</v>
      </c>
      <c r="F467">
        <v>6.2000000000000006E-3</v>
      </c>
      <c r="G467">
        <v>1.35E-2</v>
      </c>
      <c r="H467">
        <v>1.5100000000000001E-2</v>
      </c>
      <c r="I467">
        <v>2.9900000000000003E-2</v>
      </c>
      <c r="J467">
        <v>3.8400000000000004E-2</v>
      </c>
      <c r="K467">
        <v>3.5099999999999999E-2</v>
      </c>
      <c r="L467">
        <v>7.0900000000000005E-2</v>
      </c>
      <c r="M467">
        <v>0.10980000000000001</v>
      </c>
      <c r="N467">
        <v>0.1971</v>
      </c>
      <c r="O467">
        <v>0.4839</v>
      </c>
    </row>
    <row r="468" spans="1:15" x14ac:dyDescent="0.3">
      <c r="A468">
        <v>2021</v>
      </c>
      <c r="B468">
        <v>5</v>
      </c>
      <c r="C468">
        <v>131</v>
      </c>
      <c r="D468" t="s">
        <v>2</v>
      </c>
      <c r="E468">
        <v>451</v>
      </c>
      <c r="F468">
        <v>2.6200000000000001E-2</v>
      </c>
      <c r="G468">
        <v>4.1800000000000004E-2</v>
      </c>
      <c r="H468">
        <v>4.6600000000000003E-2</v>
      </c>
      <c r="I468">
        <v>6.9199999999999998E-2</v>
      </c>
      <c r="J468">
        <v>6.93E-2</v>
      </c>
      <c r="K468">
        <v>7.7899999999999997E-2</v>
      </c>
      <c r="L468">
        <v>9.9700000000000011E-2</v>
      </c>
      <c r="M468">
        <v>0.1188</v>
      </c>
      <c r="N468">
        <v>0.1477</v>
      </c>
      <c r="O468">
        <v>0.30280000000000001</v>
      </c>
    </row>
    <row r="469" spans="1:15" x14ac:dyDescent="0.3">
      <c r="A469">
        <v>2021</v>
      </c>
      <c r="B469">
        <v>6</v>
      </c>
      <c r="C469">
        <v>160</v>
      </c>
      <c r="D469" t="s">
        <v>3</v>
      </c>
      <c r="E469">
        <v>590</v>
      </c>
      <c r="F469">
        <v>9.7999999999999997E-3</v>
      </c>
      <c r="G469">
        <v>1.8700000000000001E-2</v>
      </c>
      <c r="H469">
        <v>3.1800000000000002E-2</v>
      </c>
      <c r="I469">
        <v>4.5000000000000005E-2</v>
      </c>
      <c r="J469">
        <v>5.7200000000000001E-2</v>
      </c>
      <c r="K469">
        <v>6.4799999999999996E-2</v>
      </c>
      <c r="L469">
        <v>8.9599999999999999E-2</v>
      </c>
      <c r="M469">
        <v>0.1173</v>
      </c>
      <c r="N469">
        <v>0.1651</v>
      </c>
      <c r="O469">
        <v>0.40080000000000005</v>
      </c>
    </row>
    <row r="470" spans="1:15" x14ac:dyDescent="0.3">
      <c r="A470">
        <v>2021</v>
      </c>
      <c r="B470">
        <v>7</v>
      </c>
      <c r="C470">
        <v>210</v>
      </c>
      <c r="D470" t="s">
        <v>4</v>
      </c>
      <c r="E470">
        <v>252</v>
      </c>
      <c r="F470">
        <v>2.0900000000000002E-2</v>
      </c>
      <c r="G470">
        <v>3.2800000000000003E-2</v>
      </c>
      <c r="H470">
        <v>4.7199999999999999E-2</v>
      </c>
      <c r="I470">
        <v>5.4200000000000005E-2</v>
      </c>
      <c r="J470">
        <v>5.9900000000000002E-2</v>
      </c>
      <c r="K470">
        <v>7.3000000000000009E-2</v>
      </c>
      <c r="L470">
        <v>9.74E-2</v>
      </c>
      <c r="M470">
        <v>0.1018</v>
      </c>
      <c r="N470">
        <v>0.13670000000000002</v>
      </c>
      <c r="O470">
        <v>0.376</v>
      </c>
    </row>
    <row r="471" spans="1:15" x14ac:dyDescent="0.3">
      <c r="A471">
        <v>2021</v>
      </c>
      <c r="B471">
        <v>8</v>
      </c>
      <c r="C471">
        <v>230</v>
      </c>
      <c r="D471" t="s">
        <v>5</v>
      </c>
      <c r="E471">
        <v>3510</v>
      </c>
      <c r="F471">
        <v>5.4300000000000001E-2</v>
      </c>
      <c r="G471">
        <v>6.6500000000000004E-2</v>
      </c>
      <c r="H471">
        <v>7.6100000000000001E-2</v>
      </c>
      <c r="I471">
        <v>8.4200000000000011E-2</v>
      </c>
      <c r="J471">
        <v>9.2100000000000001E-2</v>
      </c>
      <c r="K471">
        <v>9.9299999999999999E-2</v>
      </c>
      <c r="L471">
        <v>0.10590000000000001</v>
      </c>
      <c r="M471">
        <v>0.11570000000000001</v>
      </c>
      <c r="N471">
        <v>0.1275</v>
      </c>
      <c r="O471">
        <v>0.17850000000000002</v>
      </c>
    </row>
    <row r="472" spans="1:15" x14ac:dyDescent="0.3">
      <c r="A472">
        <v>2021</v>
      </c>
      <c r="B472">
        <v>9</v>
      </c>
      <c r="C472">
        <v>232</v>
      </c>
      <c r="D472" t="s">
        <v>6</v>
      </c>
      <c r="E472">
        <v>1292</v>
      </c>
      <c r="F472">
        <v>6.5799999999999997E-2</v>
      </c>
      <c r="G472">
        <v>7.2300000000000003E-2</v>
      </c>
      <c r="H472">
        <v>7.8100000000000003E-2</v>
      </c>
      <c r="I472">
        <v>8.4600000000000009E-2</v>
      </c>
      <c r="J472">
        <v>9.01E-2</v>
      </c>
      <c r="K472">
        <v>9.7000000000000003E-2</v>
      </c>
      <c r="L472">
        <v>0.10250000000000001</v>
      </c>
      <c r="M472">
        <v>0.11230000000000001</v>
      </c>
      <c r="N472">
        <v>0.1211</v>
      </c>
      <c r="O472">
        <v>0.1762</v>
      </c>
    </row>
    <row r="473" spans="1:15" x14ac:dyDescent="0.3">
      <c r="A473">
        <v>2021</v>
      </c>
      <c r="B473">
        <v>10</v>
      </c>
      <c r="C473">
        <v>272</v>
      </c>
      <c r="D473" t="s">
        <v>7</v>
      </c>
      <c r="E473">
        <v>471</v>
      </c>
      <c r="F473">
        <v>5.6600000000000004E-2</v>
      </c>
      <c r="G473">
        <v>6.6600000000000006E-2</v>
      </c>
      <c r="H473">
        <v>7.5200000000000003E-2</v>
      </c>
      <c r="I473">
        <v>8.8099999999999998E-2</v>
      </c>
      <c r="J473">
        <v>9.2499999999999999E-2</v>
      </c>
      <c r="K473">
        <v>9.3600000000000003E-2</v>
      </c>
      <c r="L473">
        <v>0.10490000000000001</v>
      </c>
      <c r="M473">
        <v>0.12010000000000001</v>
      </c>
      <c r="N473">
        <v>0.1273</v>
      </c>
      <c r="O473">
        <v>0.17530000000000001</v>
      </c>
    </row>
    <row r="474" spans="1:15" x14ac:dyDescent="0.3">
      <c r="A474">
        <v>2021</v>
      </c>
      <c r="B474">
        <v>11</v>
      </c>
      <c r="C474">
        <v>290</v>
      </c>
      <c r="D474" t="s">
        <v>8</v>
      </c>
      <c r="E474">
        <v>386</v>
      </c>
      <c r="F474">
        <v>5.2500000000000005E-2</v>
      </c>
      <c r="G474">
        <v>7.1900000000000006E-2</v>
      </c>
      <c r="H474">
        <v>7.7100000000000002E-2</v>
      </c>
      <c r="I474">
        <v>8.6000000000000007E-2</v>
      </c>
      <c r="J474">
        <v>0.1014</v>
      </c>
      <c r="K474">
        <v>9.8799999999999999E-2</v>
      </c>
      <c r="L474">
        <v>0.11</v>
      </c>
      <c r="M474">
        <v>0.11550000000000001</v>
      </c>
      <c r="N474">
        <v>0.12390000000000001</v>
      </c>
      <c r="O474">
        <v>0.1628</v>
      </c>
    </row>
    <row r="475" spans="1:15" x14ac:dyDescent="0.3">
      <c r="A475">
        <v>2021</v>
      </c>
      <c r="B475">
        <v>12</v>
      </c>
      <c r="C475">
        <v>304</v>
      </c>
      <c r="D475" t="s">
        <v>9</v>
      </c>
      <c r="E475">
        <v>1362</v>
      </c>
      <c r="F475">
        <v>4.3000000000000003E-2</v>
      </c>
      <c r="G475">
        <v>5.9400000000000001E-2</v>
      </c>
      <c r="H475">
        <v>7.4200000000000002E-2</v>
      </c>
      <c r="I475">
        <v>8.1900000000000001E-2</v>
      </c>
      <c r="J475">
        <v>9.1200000000000003E-2</v>
      </c>
      <c r="K475">
        <v>0.10350000000000001</v>
      </c>
      <c r="L475">
        <v>0.1082</v>
      </c>
      <c r="M475">
        <v>0.11760000000000001</v>
      </c>
      <c r="N475">
        <v>0.13470000000000001</v>
      </c>
      <c r="O475">
        <v>0.1862</v>
      </c>
    </row>
    <row r="476" spans="1:15" x14ac:dyDescent="0.3">
      <c r="A476">
        <v>2021</v>
      </c>
      <c r="B476">
        <v>13</v>
      </c>
      <c r="C476">
        <v>364</v>
      </c>
      <c r="D476" t="s">
        <v>55</v>
      </c>
      <c r="E476">
        <v>10614</v>
      </c>
      <c r="F476">
        <v>3.7999999999999999E-2</v>
      </c>
      <c r="G476">
        <v>5.4300000000000001E-2</v>
      </c>
      <c r="H476">
        <v>6.4399999999999999E-2</v>
      </c>
      <c r="I476">
        <v>7.0400000000000004E-2</v>
      </c>
      <c r="J476">
        <v>8.0399999999999999E-2</v>
      </c>
      <c r="K476">
        <v>8.8000000000000009E-2</v>
      </c>
      <c r="L476">
        <v>9.7000000000000003E-2</v>
      </c>
      <c r="M476">
        <v>0.1139</v>
      </c>
      <c r="N476">
        <v>0.13270000000000001</v>
      </c>
      <c r="O476">
        <v>0.26090000000000002</v>
      </c>
    </row>
    <row r="477" spans="1:15" x14ac:dyDescent="0.3">
      <c r="A477">
        <v>2021</v>
      </c>
      <c r="B477">
        <v>14</v>
      </c>
      <c r="C477">
        <v>366</v>
      </c>
      <c r="D477" t="s">
        <v>10</v>
      </c>
      <c r="E477">
        <v>10173</v>
      </c>
      <c r="F477">
        <v>3.7900000000000003E-2</v>
      </c>
      <c r="G477">
        <v>5.4300000000000001E-2</v>
      </c>
      <c r="H477">
        <v>6.4500000000000002E-2</v>
      </c>
      <c r="I477">
        <v>7.0400000000000004E-2</v>
      </c>
      <c r="J477">
        <v>8.0500000000000002E-2</v>
      </c>
      <c r="K477">
        <v>8.8000000000000009E-2</v>
      </c>
      <c r="L477">
        <v>9.7000000000000003E-2</v>
      </c>
      <c r="M477">
        <v>0.11380000000000001</v>
      </c>
      <c r="N477">
        <v>0.13250000000000001</v>
      </c>
      <c r="O477">
        <v>0.26100000000000001</v>
      </c>
    </row>
    <row r="478" spans="1:15" x14ac:dyDescent="0.3">
      <c r="A478">
        <v>2021</v>
      </c>
      <c r="B478">
        <v>15</v>
      </c>
      <c r="C478">
        <v>368</v>
      </c>
      <c r="D478" t="s">
        <v>11</v>
      </c>
      <c r="E478">
        <v>2837</v>
      </c>
      <c r="F478">
        <v>4.8300000000000003E-2</v>
      </c>
      <c r="G478">
        <v>6.2E-2</v>
      </c>
      <c r="H478">
        <v>7.0000000000000007E-2</v>
      </c>
      <c r="I478">
        <v>7.6100000000000001E-2</v>
      </c>
      <c r="J478">
        <v>8.6199999999999999E-2</v>
      </c>
      <c r="K478">
        <v>9.35E-2</v>
      </c>
      <c r="L478">
        <v>0.10350000000000001</v>
      </c>
      <c r="M478">
        <v>0.12010000000000001</v>
      </c>
      <c r="N478">
        <v>0.1308</v>
      </c>
      <c r="O478">
        <v>0.20950000000000002</v>
      </c>
    </row>
    <row r="479" spans="1:15" x14ac:dyDescent="0.3">
      <c r="A479">
        <v>2021</v>
      </c>
      <c r="B479">
        <v>16</v>
      </c>
      <c r="C479">
        <v>404</v>
      </c>
      <c r="D479" t="s">
        <v>12</v>
      </c>
      <c r="E479">
        <v>2639</v>
      </c>
      <c r="F479">
        <v>4.8600000000000004E-2</v>
      </c>
      <c r="G479">
        <v>7.4099999999999999E-2</v>
      </c>
      <c r="H479">
        <v>9.3200000000000005E-2</v>
      </c>
      <c r="I479">
        <v>9.4899999999999998E-2</v>
      </c>
      <c r="J479">
        <v>9.8900000000000002E-2</v>
      </c>
      <c r="K479">
        <v>0.11</v>
      </c>
      <c r="L479">
        <v>0.1085</v>
      </c>
      <c r="M479">
        <v>0.1135</v>
      </c>
      <c r="N479">
        <v>0.1148</v>
      </c>
      <c r="O479">
        <v>0.14369999999999999</v>
      </c>
    </row>
    <row r="480" spans="1:15" x14ac:dyDescent="0.3">
      <c r="A480">
        <v>2021</v>
      </c>
      <c r="B480">
        <v>17</v>
      </c>
      <c r="C480">
        <v>440</v>
      </c>
      <c r="D480" t="s">
        <v>13</v>
      </c>
      <c r="E480">
        <v>468</v>
      </c>
      <c r="F480">
        <v>2.4400000000000002E-2</v>
      </c>
      <c r="G480">
        <v>4.0400000000000005E-2</v>
      </c>
      <c r="H480">
        <v>4.3000000000000003E-2</v>
      </c>
      <c r="I480">
        <v>6.2700000000000006E-2</v>
      </c>
      <c r="J480">
        <v>7.8600000000000003E-2</v>
      </c>
      <c r="K480">
        <v>8.5199999999999998E-2</v>
      </c>
      <c r="L480">
        <v>0.10070000000000001</v>
      </c>
      <c r="M480">
        <v>0.1208</v>
      </c>
      <c r="N480">
        <v>0.1573</v>
      </c>
      <c r="O480">
        <v>0.28700000000000003</v>
      </c>
    </row>
    <row r="481" spans="1:15" x14ac:dyDescent="0.3">
      <c r="A481">
        <v>2021</v>
      </c>
      <c r="B481">
        <v>18</v>
      </c>
      <c r="C481">
        <v>478</v>
      </c>
      <c r="D481" t="s">
        <v>14</v>
      </c>
      <c r="E481">
        <v>577</v>
      </c>
      <c r="F481">
        <v>2.5900000000000003E-2</v>
      </c>
      <c r="G481">
        <v>3.6900000000000002E-2</v>
      </c>
      <c r="H481">
        <v>4.9200000000000001E-2</v>
      </c>
      <c r="I481">
        <v>5.1300000000000005E-2</v>
      </c>
      <c r="J481">
        <v>6.2E-2</v>
      </c>
      <c r="K481">
        <v>7.3000000000000009E-2</v>
      </c>
      <c r="L481">
        <v>8.7000000000000008E-2</v>
      </c>
      <c r="M481">
        <v>0.11670000000000001</v>
      </c>
      <c r="N481">
        <v>0.13620000000000002</v>
      </c>
      <c r="O481">
        <v>0.3619</v>
      </c>
    </row>
    <row r="482" spans="1:15" x14ac:dyDescent="0.3">
      <c r="A482">
        <v>2021</v>
      </c>
      <c r="B482">
        <v>19</v>
      </c>
      <c r="C482">
        <v>524</v>
      </c>
      <c r="D482" t="s">
        <v>15</v>
      </c>
      <c r="E482">
        <v>1048</v>
      </c>
      <c r="F482">
        <v>3.09E-2</v>
      </c>
      <c r="G482">
        <v>4.58E-2</v>
      </c>
      <c r="H482">
        <v>5.0100000000000006E-2</v>
      </c>
      <c r="I482">
        <v>5.9700000000000003E-2</v>
      </c>
      <c r="J482">
        <v>7.8700000000000006E-2</v>
      </c>
      <c r="K482">
        <v>7.9600000000000004E-2</v>
      </c>
      <c r="L482">
        <v>9.6300000000000011E-2</v>
      </c>
      <c r="M482">
        <v>0.1198</v>
      </c>
      <c r="N482">
        <v>0.14990000000000001</v>
      </c>
      <c r="O482">
        <v>0.28920000000000001</v>
      </c>
    </row>
    <row r="483" spans="1:15" x14ac:dyDescent="0.3">
      <c r="A483">
        <v>2021</v>
      </c>
      <c r="B483">
        <v>20</v>
      </c>
      <c r="C483">
        <v>560</v>
      </c>
      <c r="D483" t="s">
        <v>16</v>
      </c>
      <c r="E483">
        <v>1266</v>
      </c>
      <c r="F483">
        <v>1.89E-2</v>
      </c>
      <c r="G483">
        <v>2.9700000000000001E-2</v>
      </c>
      <c r="H483">
        <v>3.7400000000000003E-2</v>
      </c>
      <c r="I483">
        <v>4.4900000000000002E-2</v>
      </c>
      <c r="J483">
        <v>5.04E-2</v>
      </c>
      <c r="K483">
        <v>6.0299999999999999E-2</v>
      </c>
      <c r="L483">
        <v>7.1800000000000003E-2</v>
      </c>
      <c r="M483">
        <v>9.5600000000000004E-2</v>
      </c>
      <c r="N483">
        <v>0.12560000000000002</v>
      </c>
      <c r="O483">
        <v>0.46530000000000005</v>
      </c>
    </row>
    <row r="484" spans="1:15" x14ac:dyDescent="0.3">
      <c r="A484">
        <v>2021</v>
      </c>
      <c r="B484">
        <v>21</v>
      </c>
      <c r="C484">
        <v>616</v>
      </c>
      <c r="D484" t="s">
        <v>17</v>
      </c>
      <c r="E484">
        <v>1337</v>
      </c>
      <c r="F484">
        <v>2.8500000000000001E-2</v>
      </c>
      <c r="G484">
        <v>4.1200000000000001E-2</v>
      </c>
      <c r="H484">
        <v>4.7500000000000001E-2</v>
      </c>
      <c r="I484">
        <v>5.3400000000000003E-2</v>
      </c>
      <c r="J484">
        <v>7.060000000000001E-2</v>
      </c>
      <c r="K484">
        <v>7.3300000000000004E-2</v>
      </c>
      <c r="L484">
        <v>8.8000000000000009E-2</v>
      </c>
      <c r="M484">
        <v>0.11020000000000001</v>
      </c>
      <c r="N484">
        <v>0.15390000000000001</v>
      </c>
      <c r="O484">
        <v>0.33330000000000004</v>
      </c>
    </row>
    <row r="485" spans="1:15" x14ac:dyDescent="0.3">
      <c r="A485">
        <v>2021</v>
      </c>
      <c r="B485">
        <v>22</v>
      </c>
      <c r="C485">
        <v>800</v>
      </c>
      <c r="D485" t="s">
        <v>73</v>
      </c>
      <c r="E485">
        <v>441</v>
      </c>
      <c r="F485">
        <v>3.85E-2</v>
      </c>
      <c r="G485">
        <v>5.3200000000000004E-2</v>
      </c>
      <c r="H485">
        <v>6.2899999999999998E-2</v>
      </c>
      <c r="I485">
        <v>7.0400000000000004E-2</v>
      </c>
      <c r="J485">
        <v>7.9700000000000007E-2</v>
      </c>
      <c r="K485">
        <v>8.6800000000000002E-2</v>
      </c>
      <c r="L485">
        <v>9.7600000000000006E-2</v>
      </c>
      <c r="M485">
        <v>0.11420000000000001</v>
      </c>
      <c r="N485">
        <v>0.13600000000000001</v>
      </c>
      <c r="O485">
        <v>0.26069999999999999</v>
      </c>
    </row>
    <row r="486" spans="1:15" x14ac:dyDescent="0.3">
      <c r="A486">
        <v>2022</v>
      </c>
      <c r="B486">
        <v>1</v>
      </c>
      <c r="C486">
        <v>0</v>
      </c>
      <c r="D486" t="s">
        <v>72</v>
      </c>
      <c r="E486">
        <v>17691</v>
      </c>
      <c r="F486">
        <v>3.7499999999999999E-2</v>
      </c>
      <c r="G486">
        <v>5.2600000000000001E-2</v>
      </c>
      <c r="H486">
        <v>6.2400000000000004E-2</v>
      </c>
      <c r="I486">
        <v>7.17E-2</v>
      </c>
      <c r="J486">
        <v>7.9500000000000001E-2</v>
      </c>
      <c r="K486">
        <v>8.5500000000000007E-2</v>
      </c>
      <c r="L486">
        <v>9.6600000000000005E-2</v>
      </c>
      <c r="M486">
        <v>0.1143</v>
      </c>
      <c r="N486">
        <v>0.13589999999999999</v>
      </c>
      <c r="O486">
        <v>0.26390000000000002</v>
      </c>
    </row>
    <row r="487" spans="1:15" x14ac:dyDescent="0.3">
      <c r="A487">
        <v>2022</v>
      </c>
      <c r="B487">
        <v>2</v>
      </c>
      <c r="C487">
        <v>101</v>
      </c>
      <c r="D487" t="s">
        <v>54</v>
      </c>
      <c r="E487">
        <v>5939</v>
      </c>
      <c r="F487">
        <v>3.9800000000000002E-2</v>
      </c>
      <c r="G487">
        <v>5.21E-2</v>
      </c>
      <c r="H487">
        <v>6.1100000000000002E-2</v>
      </c>
      <c r="I487">
        <v>7.0400000000000004E-2</v>
      </c>
      <c r="J487">
        <v>8.0600000000000005E-2</v>
      </c>
      <c r="K487">
        <v>8.5100000000000009E-2</v>
      </c>
      <c r="L487">
        <v>9.6100000000000005E-2</v>
      </c>
      <c r="M487">
        <v>0.11670000000000001</v>
      </c>
      <c r="N487">
        <v>0.14130000000000001</v>
      </c>
      <c r="O487">
        <v>0.25680000000000003</v>
      </c>
    </row>
    <row r="488" spans="1:15" x14ac:dyDescent="0.3">
      <c r="A488">
        <v>2022</v>
      </c>
      <c r="B488">
        <v>3</v>
      </c>
      <c r="C488">
        <v>102</v>
      </c>
      <c r="D488" t="s">
        <v>0</v>
      </c>
      <c r="E488">
        <v>2078</v>
      </c>
      <c r="F488">
        <v>1.4400000000000001E-2</v>
      </c>
      <c r="G488">
        <v>2.3599999999999999E-2</v>
      </c>
      <c r="H488">
        <v>3.44E-2</v>
      </c>
      <c r="I488">
        <v>4.0500000000000001E-2</v>
      </c>
      <c r="J488">
        <v>5.8900000000000001E-2</v>
      </c>
      <c r="K488">
        <v>6.6900000000000001E-2</v>
      </c>
      <c r="L488">
        <v>8.0600000000000005E-2</v>
      </c>
      <c r="M488">
        <v>0.1148</v>
      </c>
      <c r="N488">
        <v>0.1668</v>
      </c>
      <c r="O488">
        <v>0.39930000000000004</v>
      </c>
    </row>
    <row r="489" spans="1:15" x14ac:dyDescent="0.3">
      <c r="A489">
        <v>2022</v>
      </c>
      <c r="B489">
        <v>4</v>
      </c>
      <c r="C489">
        <v>104</v>
      </c>
      <c r="D489" t="s">
        <v>1</v>
      </c>
      <c r="E489">
        <v>726</v>
      </c>
      <c r="F489">
        <v>5.5999999999999999E-3</v>
      </c>
      <c r="G489">
        <v>1.11E-2</v>
      </c>
      <c r="H489">
        <v>1.5600000000000001E-2</v>
      </c>
      <c r="I489">
        <v>2.35E-2</v>
      </c>
      <c r="J489">
        <v>5.1500000000000004E-2</v>
      </c>
      <c r="K489">
        <v>4.82E-2</v>
      </c>
      <c r="L489">
        <v>6.3E-2</v>
      </c>
      <c r="M489">
        <v>0.10590000000000001</v>
      </c>
      <c r="N489">
        <v>0.20850000000000002</v>
      </c>
      <c r="O489">
        <v>0.4672</v>
      </c>
    </row>
    <row r="490" spans="1:15" x14ac:dyDescent="0.3">
      <c r="A490">
        <v>2022</v>
      </c>
      <c r="B490">
        <v>5</v>
      </c>
      <c r="C490">
        <v>131</v>
      </c>
      <c r="D490" t="s">
        <v>2</v>
      </c>
      <c r="E490">
        <v>476</v>
      </c>
      <c r="F490">
        <v>2.92E-2</v>
      </c>
      <c r="G490">
        <v>3.8100000000000002E-2</v>
      </c>
      <c r="H490">
        <v>5.4700000000000006E-2</v>
      </c>
      <c r="I490">
        <v>6.1800000000000001E-2</v>
      </c>
      <c r="J490">
        <v>7.1599999999999997E-2</v>
      </c>
      <c r="K490">
        <v>8.270000000000001E-2</v>
      </c>
      <c r="L490">
        <v>9.64E-2</v>
      </c>
      <c r="M490">
        <v>0.1182</v>
      </c>
      <c r="N490">
        <v>0.1298</v>
      </c>
      <c r="O490">
        <v>0.3175</v>
      </c>
    </row>
    <row r="491" spans="1:15" x14ac:dyDescent="0.3">
      <c r="A491">
        <v>2022</v>
      </c>
      <c r="B491">
        <v>6</v>
      </c>
      <c r="C491">
        <v>160</v>
      </c>
      <c r="D491" t="s">
        <v>3</v>
      </c>
      <c r="E491">
        <v>609</v>
      </c>
      <c r="F491">
        <v>1.09E-2</v>
      </c>
      <c r="G491">
        <v>2.2600000000000002E-2</v>
      </c>
      <c r="H491">
        <v>3.5900000000000001E-2</v>
      </c>
      <c r="I491">
        <v>4.0600000000000004E-2</v>
      </c>
      <c r="J491">
        <v>5.7300000000000004E-2</v>
      </c>
      <c r="K491">
        <v>7.7300000000000008E-2</v>
      </c>
      <c r="L491">
        <v>9.0700000000000003E-2</v>
      </c>
      <c r="M491">
        <v>0.12620000000000001</v>
      </c>
      <c r="N491">
        <v>0.16020000000000001</v>
      </c>
      <c r="O491">
        <v>0.37830000000000003</v>
      </c>
    </row>
    <row r="492" spans="1:15" x14ac:dyDescent="0.3">
      <c r="A492">
        <v>2022</v>
      </c>
      <c r="B492">
        <v>7</v>
      </c>
      <c r="C492">
        <v>210</v>
      </c>
      <c r="D492" t="s">
        <v>4</v>
      </c>
      <c r="E492">
        <v>268</v>
      </c>
      <c r="F492">
        <v>1.9800000000000002E-2</v>
      </c>
      <c r="G492">
        <v>3.4300000000000004E-2</v>
      </c>
      <c r="H492">
        <v>4.5499999999999999E-2</v>
      </c>
      <c r="I492">
        <v>4.8400000000000006E-2</v>
      </c>
      <c r="J492">
        <v>6.0000000000000005E-2</v>
      </c>
      <c r="K492">
        <v>6.5700000000000008E-2</v>
      </c>
      <c r="L492">
        <v>7.6800000000000007E-2</v>
      </c>
      <c r="M492">
        <v>0.1071</v>
      </c>
      <c r="N492">
        <v>0.1346</v>
      </c>
      <c r="O492">
        <v>0.4078</v>
      </c>
    </row>
    <row r="493" spans="1:15" x14ac:dyDescent="0.3">
      <c r="A493">
        <v>2022</v>
      </c>
      <c r="B493">
        <v>8</v>
      </c>
      <c r="C493">
        <v>230</v>
      </c>
      <c r="D493" t="s">
        <v>5</v>
      </c>
      <c r="E493">
        <v>3861</v>
      </c>
      <c r="F493">
        <v>5.3500000000000006E-2</v>
      </c>
      <c r="G493">
        <v>6.7500000000000004E-2</v>
      </c>
      <c r="H493">
        <v>7.5499999999999998E-2</v>
      </c>
      <c r="I493">
        <v>8.6500000000000007E-2</v>
      </c>
      <c r="J493">
        <v>9.2200000000000004E-2</v>
      </c>
      <c r="K493">
        <v>9.4899999999999998E-2</v>
      </c>
      <c r="L493">
        <v>0.10440000000000001</v>
      </c>
      <c r="M493">
        <v>0.1178</v>
      </c>
      <c r="N493">
        <v>0.12760000000000002</v>
      </c>
      <c r="O493">
        <v>0.1802</v>
      </c>
    </row>
    <row r="494" spans="1:15" x14ac:dyDescent="0.3">
      <c r="A494">
        <v>2022</v>
      </c>
      <c r="B494">
        <v>9</v>
      </c>
      <c r="C494">
        <v>232</v>
      </c>
      <c r="D494" t="s">
        <v>6</v>
      </c>
      <c r="E494">
        <v>1396</v>
      </c>
      <c r="F494">
        <v>6.5700000000000008E-2</v>
      </c>
      <c r="G494">
        <v>7.2700000000000001E-2</v>
      </c>
      <c r="H494">
        <v>7.9500000000000001E-2</v>
      </c>
      <c r="I494">
        <v>8.8800000000000004E-2</v>
      </c>
      <c r="J494">
        <v>9.1900000000000009E-2</v>
      </c>
      <c r="K494">
        <v>9.0300000000000005E-2</v>
      </c>
      <c r="L494">
        <v>0.10300000000000001</v>
      </c>
      <c r="M494">
        <v>0.11260000000000001</v>
      </c>
      <c r="N494">
        <v>0.11940000000000001</v>
      </c>
      <c r="O494">
        <v>0.1762</v>
      </c>
    </row>
    <row r="495" spans="1:15" x14ac:dyDescent="0.3">
      <c r="A495">
        <v>2022</v>
      </c>
      <c r="B495">
        <v>10</v>
      </c>
      <c r="C495">
        <v>272</v>
      </c>
      <c r="D495" t="s">
        <v>7</v>
      </c>
      <c r="E495">
        <v>493</v>
      </c>
      <c r="F495">
        <v>4.8899999999999999E-2</v>
      </c>
      <c r="G495">
        <v>6.4399999999999999E-2</v>
      </c>
      <c r="H495">
        <v>7.3200000000000001E-2</v>
      </c>
      <c r="I495">
        <v>7.7700000000000005E-2</v>
      </c>
      <c r="J495">
        <v>8.4400000000000003E-2</v>
      </c>
      <c r="K495">
        <v>9.5500000000000002E-2</v>
      </c>
      <c r="L495">
        <v>0.1037</v>
      </c>
      <c r="M495">
        <v>0.1207</v>
      </c>
      <c r="N495">
        <v>0.13350000000000001</v>
      </c>
      <c r="O495">
        <v>0.19790000000000002</v>
      </c>
    </row>
    <row r="496" spans="1:15" x14ac:dyDescent="0.3">
      <c r="A496">
        <v>2022</v>
      </c>
      <c r="B496">
        <v>11</v>
      </c>
      <c r="C496">
        <v>290</v>
      </c>
      <c r="D496" t="s">
        <v>8</v>
      </c>
      <c r="E496">
        <v>515</v>
      </c>
      <c r="F496">
        <v>4.9700000000000001E-2</v>
      </c>
      <c r="G496">
        <v>7.0199999999999999E-2</v>
      </c>
      <c r="H496">
        <v>7.3300000000000004E-2</v>
      </c>
      <c r="I496">
        <v>9.64E-2</v>
      </c>
      <c r="J496">
        <v>9.1300000000000006E-2</v>
      </c>
      <c r="K496">
        <v>0.10200000000000001</v>
      </c>
      <c r="L496">
        <v>0.1087</v>
      </c>
      <c r="M496">
        <v>0.11700000000000001</v>
      </c>
      <c r="N496">
        <v>0.128</v>
      </c>
      <c r="O496">
        <v>0.1633</v>
      </c>
    </row>
    <row r="497" spans="1:15" x14ac:dyDescent="0.3">
      <c r="A497">
        <v>2022</v>
      </c>
      <c r="B497">
        <v>12</v>
      </c>
      <c r="C497">
        <v>304</v>
      </c>
      <c r="D497" t="s">
        <v>9</v>
      </c>
      <c r="E497">
        <v>1458</v>
      </c>
      <c r="F497">
        <v>4.4600000000000001E-2</v>
      </c>
      <c r="G497">
        <v>6.25E-2</v>
      </c>
      <c r="H497">
        <v>7.3099999999999998E-2</v>
      </c>
      <c r="I497">
        <v>8.3700000000000011E-2</v>
      </c>
      <c r="J497">
        <v>9.5500000000000002E-2</v>
      </c>
      <c r="K497">
        <v>9.6600000000000005E-2</v>
      </c>
      <c r="L497">
        <v>0.1046</v>
      </c>
      <c r="M497">
        <v>0.12200000000000001</v>
      </c>
      <c r="N497">
        <v>0.13340000000000002</v>
      </c>
      <c r="O497">
        <v>0.184</v>
      </c>
    </row>
    <row r="498" spans="1:15" x14ac:dyDescent="0.3">
      <c r="A498">
        <v>2022</v>
      </c>
      <c r="B498">
        <v>13</v>
      </c>
      <c r="C498">
        <v>364</v>
      </c>
      <c r="D498" t="s">
        <v>55</v>
      </c>
      <c r="E498">
        <v>11752</v>
      </c>
      <c r="F498">
        <v>3.6400000000000002E-2</v>
      </c>
      <c r="G498">
        <v>5.28E-2</v>
      </c>
      <c r="H498">
        <v>6.3100000000000003E-2</v>
      </c>
      <c r="I498">
        <v>7.2400000000000006E-2</v>
      </c>
      <c r="J498">
        <v>7.9000000000000001E-2</v>
      </c>
      <c r="K498">
        <v>8.5699999999999998E-2</v>
      </c>
      <c r="L498">
        <v>9.69E-2</v>
      </c>
      <c r="M498">
        <v>0.11310000000000001</v>
      </c>
      <c r="N498">
        <v>0.1331</v>
      </c>
      <c r="O498">
        <v>0.26750000000000002</v>
      </c>
    </row>
    <row r="499" spans="1:15" x14ac:dyDescent="0.3">
      <c r="A499">
        <v>2022</v>
      </c>
      <c r="B499">
        <v>14</v>
      </c>
      <c r="C499">
        <v>366</v>
      </c>
      <c r="D499" t="s">
        <v>10</v>
      </c>
      <c r="E499">
        <v>11215</v>
      </c>
      <c r="F499">
        <v>3.6400000000000002E-2</v>
      </c>
      <c r="G499">
        <v>5.28E-2</v>
      </c>
      <c r="H499">
        <v>6.3100000000000003E-2</v>
      </c>
      <c r="I499">
        <v>7.2400000000000006E-2</v>
      </c>
      <c r="J499">
        <v>7.9000000000000001E-2</v>
      </c>
      <c r="K499">
        <v>8.5699999999999998E-2</v>
      </c>
      <c r="L499">
        <v>9.69E-2</v>
      </c>
      <c r="M499">
        <v>0.113</v>
      </c>
      <c r="N499">
        <v>0.13300000000000001</v>
      </c>
      <c r="O499">
        <v>0.26769999999999999</v>
      </c>
    </row>
    <row r="500" spans="1:15" x14ac:dyDescent="0.3">
      <c r="A500">
        <v>2022</v>
      </c>
      <c r="B500">
        <v>15</v>
      </c>
      <c r="C500">
        <v>368</v>
      </c>
      <c r="D500" t="s">
        <v>11</v>
      </c>
      <c r="E500">
        <v>3114</v>
      </c>
      <c r="F500">
        <v>4.8000000000000001E-2</v>
      </c>
      <c r="G500">
        <v>5.8300000000000005E-2</v>
      </c>
      <c r="H500">
        <v>6.8699999999999997E-2</v>
      </c>
      <c r="I500">
        <v>7.8E-2</v>
      </c>
      <c r="J500">
        <v>8.2900000000000001E-2</v>
      </c>
      <c r="K500">
        <v>9.2499999999999999E-2</v>
      </c>
      <c r="L500">
        <v>0.10390000000000001</v>
      </c>
      <c r="M500">
        <v>0.11710000000000001</v>
      </c>
      <c r="N500">
        <v>0.1263</v>
      </c>
      <c r="O500">
        <v>0.22440000000000002</v>
      </c>
    </row>
    <row r="501" spans="1:15" x14ac:dyDescent="0.3">
      <c r="A501">
        <v>2022</v>
      </c>
      <c r="B501">
        <v>16</v>
      </c>
      <c r="C501">
        <v>404</v>
      </c>
      <c r="D501" t="s">
        <v>12</v>
      </c>
      <c r="E501">
        <v>2816</v>
      </c>
      <c r="F501">
        <v>4.7900000000000005E-2</v>
      </c>
      <c r="G501">
        <v>7.9200000000000007E-2</v>
      </c>
      <c r="H501">
        <v>9.1400000000000009E-2</v>
      </c>
      <c r="I501">
        <v>9.98E-2</v>
      </c>
      <c r="J501">
        <v>0.1047</v>
      </c>
      <c r="K501">
        <v>9.9100000000000008E-2</v>
      </c>
      <c r="L501">
        <v>0.10500000000000001</v>
      </c>
      <c r="M501">
        <v>0.11520000000000001</v>
      </c>
      <c r="N501">
        <v>0.11700000000000001</v>
      </c>
      <c r="O501">
        <v>0.14050000000000001</v>
      </c>
    </row>
    <row r="502" spans="1:15" x14ac:dyDescent="0.3">
      <c r="A502">
        <v>2022</v>
      </c>
      <c r="B502">
        <v>17</v>
      </c>
      <c r="C502">
        <v>440</v>
      </c>
      <c r="D502" t="s">
        <v>13</v>
      </c>
      <c r="E502">
        <v>572</v>
      </c>
      <c r="F502">
        <v>2.2800000000000001E-2</v>
      </c>
      <c r="G502">
        <v>3.2500000000000001E-2</v>
      </c>
      <c r="H502">
        <v>4.2300000000000004E-2</v>
      </c>
      <c r="I502">
        <v>5.3200000000000004E-2</v>
      </c>
      <c r="J502">
        <v>6.59E-2</v>
      </c>
      <c r="K502">
        <v>8.8000000000000009E-2</v>
      </c>
      <c r="L502">
        <v>9.3400000000000011E-2</v>
      </c>
      <c r="M502">
        <v>0.1187</v>
      </c>
      <c r="N502">
        <v>0.16220000000000001</v>
      </c>
      <c r="O502">
        <v>0.32100000000000001</v>
      </c>
    </row>
    <row r="503" spans="1:15" x14ac:dyDescent="0.3">
      <c r="A503">
        <v>2022</v>
      </c>
      <c r="B503">
        <v>18</v>
      </c>
      <c r="C503">
        <v>478</v>
      </c>
      <c r="D503" t="s">
        <v>14</v>
      </c>
      <c r="E503">
        <v>677</v>
      </c>
      <c r="F503">
        <v>2.3100000000000002E-2</v>
      </c>
      <c r="G503">
        <v>3.9800000000000002E-2</v>
      </c>
      <c r="H503">
        <v>5.0800000000000005E-2</v>
      </c>
      <c r="I503">
        <v>6.2300000000000001E-2</v>
      </c>
      <c r="J503">
        <v>7.5600000000000001E-2</v>
      </c>
      <c r="K503">
        <v>8.2400000000000001E-2</v>
      </c>
      <c r="L503">
        <v>0.1043</v>
      </c>
      <c r="M503">
        <v>0.12480000000000001</v>
      </c>
      <c r="N503">
        <v>0.14760000000000001</v>
      </c>
      <c r="O503">
        <v>0.28939999999999999</v>
      </c>
    </row>
    <row r="504" spans="1:15" x14ac:dyDescent="0.3">
      <c r="A504">
        <v>2022</v>
      </c>
      <c r="B504">
        <v>19</v>
      </c>
      <c r="C504">
        <v>524</v>
      </c>
      <c r="D504" t="s">
        <v>15</v>
      </c>
      <c r="E504">
        <v>1235</v>
      </c>
      <c r="F504">
        <v>2.9300000000000003E-2</v>
      </c>
      <c r="G504">
        <v>3.9600000000000003E-2</v>
      </c>
      <c r="H504">
        <v>4.6900000000000004E-2</v>
      </c>
      <c r="I504">
        <v>5.7500000000000002E-2</v>
      </c>
      <c r="J504">
        <v>6.5299999999999997E-2</v>
      </c>
      <c r="K504">
        <v>8.1299999999999997E-2</v>
      </c>
      <c r="L504">
        <v>9.9600000000000008E-2</v>
      </c>
      <c r="M504">
        <v>0.12180000000000001</v>
      </c>
      <c r="N504">
        <v>0.14949999999999999</v>
      </c>
      <c r="O504">
        <v>0.30910000000000004</v>
      </c>
    </row>
    <row r="505" spans="1:15" x14ac:dyDescent="0.3">
      <c r="A505">
        <v>2022</v>
      </c>
      <c r="B505">
        <v>20</v>
      </c>
      <c r="C505">
        <v>560</v>
      </c>
      <c r="D505" t="s">
        <v>16</v>
      </c>
      <c r="E505">
        <v>1329</v>
      </c>
      <c r="F505">
        <v>1.7899999999999999E-2</v>
      </c>
      <c r="G505">
        <v>2.9900000000000003E-2</v>
      </c>
      <c r="H505">
        <v>3.9900000000000005E-2</v>
      </c>
      <c r="I505">
        <v>4.8000000000000001E-2</v>
      </c>
      <c r="J505">
        <v>5.0800000000000005E-2</v>
      </c>
      <c r="K505">
        <v>5.8700000000000002E-2</v>
      </c>
      <c r="L505">
        <v>7.060000000000001E-2</v>
      </c>
      <c r="M505">
        <v>9.3200000000000005E-2</v>
      </c>
      <c r="N505">
        <v>0.1268</v>
      </c>
      <c r="O505">
        <v>0.4642</v>
      </c>
    </row>
    <row r="506" spans="1:15" x14ac:dyDescent="0.3">
      <c r="A506">
        <v>2022</v>
      </c>
      <c r="B506">
        <v>21</v>
      </c>
      <c r="C506">
        <v>616</v>
      </c>
      <c r="D506" t="s">
        <v>17</v>
      </c>
      <c r="E506">
        <v>1472</v>
      </c>
      <c r="F506">
        <v>2.35E-2</v>
      </c>
      <c r="G506">
        <v>3.6299999999999999E-2</v>
      </c>
      <c r="H506">
        <v>4.5200000000000004E-2</v>
      </c>
      <c r="I506">
        <v>5.5100000000000003E-2</v>
      </c>
      <c r="J506">
        <v>6.5000000000000002E-2</v>
      </c>
      <c r="K506">
        <v>7.4700000000000003E-2</v>
      </c>
      <c r="L506">
        <v>8.6000000000000007E-2</v>
      </c>
      <c r="M506">
        <v>0.10310000000000001</v>
      </c>
      <c r="N506">
        <v>0.1512</v>
      </c>
      <c r="O506">
        <v>0.35970000000000002</v>
      </c>
    </row>
    <row r="507" spans="1:15" x14ac:dyDescent="0.3">
      <c r="A507">
        <v>2022</v>
      </c>
      <c r="B507">
        <v>22</v>
      </c>
      <c r="C507">
        <v>800</v>
      </c>
      <c r="D507" t="s">
        <v>73</v>
      </c>
      <c r="E507">
        <v>537</v>
      </c>
      <c r="F507">
        <v>3.7499999999999999E-2</v>
      </c>
      <c r="G507">
        <v>5.2600000000000001E-2</v>
      </c>
      <c r="H507">
        <v>6.2400000000000004E-2</v>
      </c>
      <c r="I507">
        <v>7.17E-2</v>
      </c>
      <c r="J507">
        <v>7.9500000000000001E-2</v>
      </c>
      <c r="K507">
        <v>8.5500000000000007E-2</v>
      </c>
      <c r="L507">
        <v>9.6600000000000005E-2</v>
      </c>
      <c r="M507">
        <v>0.1143</v>
      </c>
      <c r="N507">
        <v>0.13589999999999999</v>
      </c>
      <c r="O507">
        <v>0.26390000000000002</v>
      </c>
    </row>
    <row r="508" spans="1:15" x14ac:dyDescent="0.3">
      <c r="A508">
        <v>2023</v>
      </c>
      <c r="B508">
        <v>1</v>
      </c>
      <c r="C508">
        <v>0</v>
      </c>
      <c r="D508" t="s">
        <v>72</v>
      </c>
      <c r="E508">
        <v>18823</v>
      </c>
      <c r="F508">
        <v>3.8400000000000004E-2</v>
      </c>
      <c r="G508">
        <v>5.33E-2</v>
      </c>
      <c r="H508">
        <v>6.1400000000000003E-2</v>
      </c>
      <c r="I508">
        <v>6.9699999999999998E-2</v>
      </c>
      <c r="J508">
        <v>7.85E-2</v>
      </c>
      <c r="K508">
        <v>8.8400000000000006E-2</v>
      </c>
      <c r="L508">
        <v>9.9400000000000002E-2</v>
      </c>
      <c r="M508">
        <v>0.11610000000000001</v>
      </c>
      <c r="N508">
        <v>0.1376</v>
      </c>
      <c r="O508">
        <v>0.25740000000000002</v>
      </c>
    </row>
    <row r="509" spans="1:15" x14ac:dyDescent="0.3">
      <c r="A509">
        <v>2023</v>
      </c>
      <c r="B509">
        <v>2</v>
      </c>
      <c r="C509">
        <v>101</v>
      </c>
      <c r="D509" t="s">
        <v>54</v>
      </c>
      <c r="E509">
        <v>6124</v>
      </c>
      <c r="F509">
        <v>4.1600000000000005E-2</v>
      </c>
      <c r="G509">
        <v>5.3100000000000001E-2</v>
      </c>
      <c r="H509">
        <v>6.1100000000000002E-2</v>
      </c>
      <c r="I509">
        <v>6.9900000000000004E-2</v>
      </c>
      <c r="J509">
        <v>8.0200000000000007E-2</v>
      </c>
      <c r="K509">
        <v>8.8800000000000004E-2</v>
      </c>
      <c r="L509">
        <v>9.8900000000000002E-2</v>
      </c>
      <c r="M509">
        <v>0.1174</v>
      </c>
      <c r="N509">
        <v>0.14430000000000001</v>
      </c>
      <c r="O509">
        <v>0.24480000000000002</v>
      </c>
    </row>
    <row r="510" spans="1:15" x14ac:dyDescent="0.3">
      <c r="A510">
        <v>2023</v>
      </c>
      <c r="B510">
        <v>3</v>
      </c>
      <c r="C510">
        <v>102</v>
      </c>
      <c r="D510" t="s">
        <v>0</v>
      </c>
      <c r="E510">
        <v>2143</v>
      </c>
      <c r="F510">
        <v>1.6199999999999999E-2</v>
      </c>
      <c r="G510">
        <v>2.5900000000000003E-2</v>
      </c>
      <c r="H510">
        <v>3.15E-2</v>
      </c>
      <c r="I510">
        <v>4.6700000000000005E-2</v>
      </c>
      <c r="J510">
        <v>5.74E-2</v>
      </c>
      <c r="K510">
        <v>6.6900000000000001E-2</v>
      </c>
      <c r="L510">
        <v>8.2000000000000003E-2</v>
      </c>
      <c r="M510">
        <v>0.1216</v>
      </c>
      <c r="N510">
        <v>0.1777</v>
      </c>
      <c r="O510">
        <v>0.37410000000000004</v>
      </c>
    </row>
    <row r="511" spans="1:15" x14ac:dyDescent="0.3">
      <c r="A511">
        <v>2023</v>
      </c>
      <c r="B511">
        <v>4</v>
      </c>
      <c r="C511">
        <v>104</v>
      </c>
      <c r="D511" t="s">
        <v>1</v>
      </c>
      <c r="E511">
        <v>750</v>
      </c>
      <c r="F511">
        <v>6.4000000000000003E-3</v>
      </c>
      <c r="G511">
        <v>1.12E-2</v>
      </c>
      <c r="H511">
        <v>1.6800000000000002E-2</v>
      </c>
      <c r="I511">
        <v>2.6600000000000002E-2</v>
      </c>
      <c r="J511">
        <v>4.5000000000000005E-2</v>
      </c>
      <c r="K511">
        <v>4.5200000000000004E-2</v>
      </c>
      <c r="L511">
        <v>6.4799999999999996E-2</v>
      </c>
      <c r="M511">
        <v>0.1182</v>
      </c>
      <c r="N511">
        <v>0.22010000000000002</v>
      </c>
      <c r="O511">
        <v>0.4456</v>
      </c>
    </row>
    <row r="512" spans="1:15" x14ac:dyDescent="0.3">
      <c r="A512">
        <v>2023</v>
      </c>
      <c r="B512">
        <v>5</v>
      </c>
      <c r="C512">
        <v>131</v>
      </c>
      <c r="D512" t="s">
        <v>2</v>
      </c>
      <c r="E512">
        <v>480</v>
      </c>
      <c r="F512">
        <v>3.1699999999999999E-2</v>
      </c>
      <c r="G512">
        <v>4.5000000000000005E-2</v>
      </c>
      <c r="H512">
        <v>5.45E-2</v>
      </c>
      <c r="I512">
        <v>6.9199999999999998E-2</v>
      </c>
      <c r="J512">
        <v>7.17E-2</v>
      </c>
      <c r="K512">
        <v>8.1799999999999998E-2</v>
      </c>
      <c r="L512">
        <v>9.5399999999999999E-2</v>
      </c>
      <c r="M512">
        <v>0.13150000000000001</v>
      </c>
      <c r="N512">
        <v>0.14860000000000001</v>
      </c>
      <c r="O512">
        <v>0.2707</v>
      </c>
    </row>
    <row r="513" spans="1:15" x14ac:dyDescent="0.3">
      <c r="A513">
        <v>2023</v>
      </c>
      <c r="B513">
        <v>6</v>
      </c>
      <c r="C513">
        <v>160</v>
      </c>
      <c r="D513" t="s">
        <v>3</v>
      </c>
      <c r="E513">
        <v>636</v>
      </c>
      <c r="F513">
        <v>1.37E-2</v>
      </c>
      <c r="G513">
        <v>2.3900000000000001E-2</v>
      </c>
      <c r="H513">
        <v>2.6600000000000002E-2</v>
      </c>
      <c r="I513">
        <v>5.0800000000000005E-2</v>
      </c>
      <c r="J513">
        <v>5.7500000000000002E-2</v>
      </c>
      <c r="K513">
        <v>7.690000000000001E-2</v>
      </c>
      <c r="L513">
        <v>8.6199999999999999E-2</v>
      </c>
      <c r="M513">
        <v>0.1275</v>
      </c>
      <c r="N513">
        <v>0.15790000000000001</v>
      </c>
      <c r="O513">
        <v>0.37909999999999999</v>
      </c>
    </row>
    <row r="514" spans="1:15" x14ac:dyDescent="0.3">
      <c r="A514">
        <v>2023</v>
      </c>
      <c r="B514">
        <v>7</v>
      </c>
      <c r="C514">
        <v>210</v>
      </c>
      <c r="D514" t="s">
        <v>4</v>
      </c>
      <c r="E514">
        <v>276</v>
      </c>
      <c r="F514">
        <v>2.1700000000000001E-2</v>
      </c>
      <c r="G514">
        <v>3.7200000000000004E-2</v>
      </c>
      <c r="H514">
        <v>4.2599999999999999E-2</v>
      </c>
      <c r="I514">
        <v>5.28E-2</v>
      </c>
      <c r="J514">
        <v>6.6100000000000006E-2</v>
      </c>
      <c r="K514">
        <v>7.640000000000001E-2</v>
      </c>
      <c r="L514">
        <v>9.5899999999999999E-2</v>
      </c>
      <c r="M514">
        <v>9.9700000000000011E-2</v>
      </c>
      <c r="N514">
        <v>0.1593</v>
      </c>
      <c r="O514">
        <v>0.34840000000000004</v>
      </c>
    </row>
    <row r="515" spans="1:15" x14ac:dyDescent="0.3">
      <c r="A515">
        <v>2023</v>
      </c>
      <c r="B515">
        <v>8</v>
      </c>
      <c r="C515">
        <v>230</v>
      </c>
      <c r="D515" t="s">
        <v>5</v>
      </c>
      <c r="E515">
        <v>3981</v>
      </c>
      <c r="F515">
        <v>5.5300000000000002E-2</v>
      </c>
      <c r="G515">
        <v>6.770000000000001E-2</v>
      </c>
      <c r="H515">
        <v>7.6999999999999999E-2</v>
      </c>
      <c r="I515">
        <v>8.2400000000000001E-2</v>
      </c>
      <c r="J515">
        <v>9.240000000000001E-2</v>
      </c>
      <c r="K515">
        <v>0.10060000000000001</v>
      </c>
      <c r="L515">
        <v>0.10790000000000001</v>
      </c>
      <c r="M515">
        <v>0.11520000000000001</v>
      </c>
      <c r="N515">
        <v>0.1263</v>
      </c>
      <c r="O515">
        <v>0.17519999999999999</v>
      </c>
    </row>
    <row r="516" spans="1:15" x14ac:dyDescent="0.3">
      <c r="A516">
        <v>2023</v>
      </c>
      <c r="B516">
        <v>9</v>
      </c>
      <c r="C516">
        <v>232</v>
      </c>
      <c r="D516" t="s">
        <v>6</v>
      </c>
      <c r="E516">
        <v>1444</v>
      </c>
      <c r="F516">
        <v>6.9600000000000009E-2</v>
      </c>
      <c r="G516">
        <v>7.5400000000000009E-2</v>
      </c>
      <c r="H516">
        <v>8.2100000000000006E-2</v>
      </c>
      <c r="I516">
        <v>8.3700000000000011E-2</v>
      </c>
      <c r="J516">
        <v>9.3200000000000005E-2</v>
      </c>
      <c r="K516">
        <v>0.10020000000000001</v>
      </c>
      <c r="L516">
        <v>0.1042</v>
      </c>
      <c r="M516">
        <v>0.1115</v>
      </c>
      <c r="N516">
        <v>0.12040000000000001</v>
      </c>
      <c r="O516">
        <v>0.15970000000000001</v>
      </c>
    </row>
    <row r="517" spans="1:15" x14ac:dyDescent="0.3">
      <c r="A517">
        <v>2023</v>
      </c>
      <c r="B517">
        <v>10</v>
      </c>
      <c r="C517">
        <v>272</v>
      </c>
      <c r="D517" t="s">
        <v>7</v>
      </c>
      <c r="E517">
        <v>510</v>
      </c>
      <c r="F517">
        <v>4.5600000000000002E-2</v>
      </c>
      <c r="G517">
        <v>6.1200000000000004E-2</v>
      </c>
      <c r="H517">
        <v>6.7100000000000007E-2</v>
      </c>
      <c r="I517">
        <v>7.740000000000001E-2</v>
      </c>
      <c r="J517">
        <v>8.8400000000000006E-2</v>
      </c>
      <c r="K517">
        <v>0.10160000000000001</v>
      </c>
      <c r="L517">
        <v>0.1085</v>
      </c>
      <c r="M517">
        <v>0.12280000000000001</v>
      </c>
      <c r="N517">
        <v>0.13300000000000001</v>
      </c>
      <c r="O517">
        <v>0.19440000000000002</v>
      </c>
    </row>
    <row r="518" spans="1:15" x14ac:dyDescent="0.3">
      <c r="A518">
        <v>2023</v>
      </c>
      <c r="B518">
        <v>11</v>
      </c>
      <c r="C518">
        <v>290</v>
      </c>
      <c r="D518" t="s">
        <v>8</v>
      </c>
      <c r="E518">
        <v>467</v>
      </c>
      <c r="F518">
        <v>5.6800000000000003E-2</v>
      </c>
      <c r="G518">
        <v>7.400000000000001E-2</v>
      </c>
      <c r="H518">
        <v>0.08</v>
      </c>
      <c r="I518">
        <v>8.7500000000000008E-2</v>
      </c>
      <c r="J518">
        <v>9.4100000000000003E-2</v>
      </c>
      <c r="K518">
        <v>0.10730000000000001</v>
      </c>
      <c r="L518">
        <v>0.1105</v>
      </c>
      <c r="M518">
        <v>0.11220000000000001</v>
      </c>
      <c r="N518">
        <v>0.1193</v>
      </c>
      <c r="O518">
        <v>0.15840000000000001</v>
      </c>
    </row>
    <row r="519" spans="1:15" x14ac:dyDescent="0.3">
      <c r="A519">
        <v>2023</v>
      </c>
      <c r="B519">
        <v>12</v>
      </c>
      <c r="C519">
        <v>304</v>
      </c>
      <c r="D519" t="s">
        <v>9</v>
      </c>
      <c r="E519">
        <v>1560</v>
      </c>
      <c r="F519">
        <v>4.4900000000000002E-2</v>
      </c>
      <c r="G519">
        <v>6.0900000000000003E-2</v>
      </c>
      <c r="H519">
        <v>7.4700000000000003E-2</v>
      </c>
      <c r="I519">
        <v>8.1299999999999997E-2</v>
      </c>
      <c r="J519">
        <v>9.2600000000000002E-2</v>
      </c>
      <c r="K519">
        <v>9.8600000000000007E-2</v>
      </c>
      <c r="L519">
        <v>0.11040000000000001</v>
      </c>
      <c r="M519">
        <v>0.1169</v>
      </c>
      <c r="N519">
        <v>0.13170000000000001</v>
      </c>
      <c r="O519">
        <v>0.18820000000000001</v>
      </c>
    </row>
    <row r="520" spans="1:15" x14ac:dyDescent="0.3">
      <c r="A520">
        <v>2023</v>
      </c>
      <c r="B520">
        <v>13</v>
      </c>
      <c r="C520">
        <v>364</v>
      </c>
      <c r="D520" t="s">
        <v>55</v>
      </c>
      <c r="E520">
        <v>12699</v>
      </c>
      <c r="F520">
        <v>3.6799999999999999E-2</v>
      </c>
      <c r="G520">
        <v>5.3400000000000003E-2</v>
      </c>
      <c r="H520">
        <v>6.1500000000000006E-2</v>
      </c>
      <c r="I520">
        <v>6.9600000000000009E-2</v>
      </c>
      <c r="J520">
        <v>7.7600000000000002E-2</v>
      </c>
      <c r="K520">
        <v>8.8200000000000001E-2</v>
      </c>
      <c r="L520">
        <v>9.9600000000000008E-2</v>
      </c>
      <c r="M520">
        <v>0.11550000000000001</v>
      </c>
      <c r="N520">
        <v>0.1343</v>
      </c>
      <c r="O520">
        <v>0.26350000000000001</v>
      </c>
    </row>
    <row r="521" spans="1:15" x14ac:dyDescent="0.3">
      <c r="A521">
        <v>2023</v>
      </c>
      <c r="B521">
        <v>14</v>
      </c>
      <c r="C521">
        <v>366</v>
      </c>
      <c r="D521" t="s">
        <v>10</v>
      </c>
      <c r="E521">
        <v>12145</v>
      </c>
      <c r="F521">
        <v>3.6700000000000003E-2</v>
      </c>
      <c r="G521">
        <v>5.3400000000000003E-2</v>
      </c>
      <c r="H521">
        <v>6.1500000000000006E-2</v>
      </c>
      <c r="I521">
        <v>6.9600000000000009E-2</v>
      </c>
      <c r="J521">
        <v>7.7600000000000002E-2</v>
      </c>
      <c r="K521">
        <v>8.8200000000000001E-2</v>
      </c>
      <c r="L521">
        <v>9.9600000000000008E-2</v>
      </c>
      <c r="M521">
        <v>0.1154</v>
      </c>
      <c r="N521">
        <v>0.13420000000000001</v>
      </c>
      <c r="O521">
        <v>0.26380000000000003</v>
      </c>
    </row>
    <row r="522" spans="1:15" x14ac:dyDescent="0.3">
      <c r="A522">
        <v>2023</v>
      </c>
      <c r="B522">
        <v>15</v>
      </c>
      <c r="C522">
        <v>368</v>
      </c>
      <c r="D522" t="s">
        <v>11</v>
      </c>
      <c r="E522">
        <v>3348</v>
      </c>
      <c r="F522">
        <v>4.8100000000000004E-2</v>
      </c>
      <c r="G522">
        <v>6.0299999999999999E-2</v>
      </c>
      <c r="H522">
        <v>6.8199999999999997E-2</v>
      </c>
      <c r="I522">
        <v>7.8600000000000003E-2</v>
      </c>
      <c r="J522">
        <v>8.4100000000000008E-2</v>
      </c>
      <c r="K522">
        <v>9.4600000000000004E-2</v>
      </c>
      <c r="L522">
        <v>0.1037</v>
      </c>
      <c r="M522">
        <v>0.11670000000000001</v>
      </c>
      <c r="N522">
        <v>0.1303</v>
      </c>
      <c r="O522">
        <v>0.2155</v>
      </c>
    </row>
    <row r="523" spans="1:15" x14ac:dyDescent="0.3">
      <c r="A523">
        <v>2023</v>
      </c>
      <c r="B523">
        <v>16</v>
      </c>
      <c r="C523">
        <v>404</v>
      </c>
      <c r="D523" t="s">
        <v>12</v>
      </c>
      <c r="E523">
        <v>3058</v>
      </c>
      <c r="F523">
        <v>4.9000000000000002E-2</v>
      </c>
      <c r="G523">
        <v>7.7600000000000002E-2</v>
      </c>
      <c r="H523">
        <v>9.06E-2</v>
      </c>
      <c r="I523">
        <v>9.3600000000000003E-2</v>
      </c>
      <c r="J523">
        <v>0.1014</v>
      </c>
      <c r="K523">
        <v>0.10360000000000001</v>
      </c>
      <c r="L523">
        <v>0.10990000000000001</v>
      </c>
      <c r="M523">
        <v>0.1135</v>
      </c>
      <c r="N523">
        <v>0.11990000000000001</v>
      </c>
      <c r="O523">
        <v>0.1409</v>
      </c>
    </row>
    <row r="524" spans="1:15" x14ac:dyDescent="0.3">
      <c r="A524">
        <v>2023</v>
      </c>
      <c r="B524">
        <v>17</v>
      </c>
      <c r="C524">
        <v>440</v>
      </c>
      <c r="D524" t="s">
        <v>13</v>
      </c>
      <c r="E524">
        <v>617</v>
      </c>
      <c r="F524">
        <v>2.2700000000000001E-2</v>
      </c>
      <c r="G524">
        <v>3.6299999999999999E-2</v>
      </c>
      <c r="H524">
        <v>4.1000000000000002E-2</v>
      </c>
      <c r="I524">
        <v>5.0700000000000002E-2</v>
      </c>
      <c r="J524">
        <v>6.4600000000000005E-2</v>
      </c>
      <c r="K524">
        <v>8.7900000000000006E-2</v>
      </c>
      <c r="L524">
        <v>9.6100000000000005E-2</v>
      </c>
      <c r="M524">
        <v>0.12529999999999999</v>
      </c>
      <c r="N524">
        <v>0.16600000000000001</v>
      </c>
      <c r="O524">
        <v>0.3095</v>
      </c>
    </row>
    <row r="525" spans="1:15" x14ac:dyDescent="0.3">
      <c r="A525">
        <v>2023</v>
      </c>
      <c r="B525">
        <v>18</v>
      </c>
      <c r="C525">
        <v>478</v>
      </c>
      <c r="D525" t="s">
        <v>14</v>
      </c>
      <c r="E525">
        <v>739</v>
      </c>
      <c r="F525">
        <v>2.23E-2</v>
      </c>
      <c r="G525">
        <v>0.04</v>
      </c>
      <c r="H525">
        <v>4.8400000000000006E-2</v>
      </c>
      <c r="I525">
        <v>5.9500000000000004E-2</v>
      </c>
      <c r="J525">
        <v>7.4700000000000003E-2</v>
      </c>
      <c r="K525">
        <v>8.6900000000000005E-2</v>
      </c>
      <c r="L525">
        <v>0.111</v>
      </c>
      <c r="M525">
        <v>0.12150000000000001</v>
      </c>
      <c r="N525">
        <v>0.1479</v>
      </c>
      <c r="O525">
        <v>0.28770000000000001</v>
      </c>
    </row>
    <row r="526" spans="1:15" x14ac:dyDescent="0.3">
      <c r="A526">
        <v>2023</v>
      </c>
      <c r="B526">
        <v>19</v>
      </c>
      <c r="C526">
        <v>524</v>
      </c>
      <c r="D526" t="s">
        <v>15</v>
      </c>
      <c r="E526">
        <v>1364</v>
      </c>
      <c r="F526">
        <v>3.2500000000000001E-2</v>
      </c>
      <c r="G526">
        <v>4.2000000000000003E-2</v>
      </c>
      <c r="H526">
        <v>4.8500000000000001E-2</v>
      </c>
      <c r="I526">
        <v>5.9700000000000003E-2</v>
      </c>
      <c r="J526">
        <v>6.6400000000000001E-2</v>
      </c>
      <c r="K526">
        <v>8.2799999999999999E-2</v>
      </c>
      <c r="L526">
        <v>9.8000000000000004E-2</v>
      </c>
      <c r="M526">
        <v>0.12510000000000002</v>
      </c>
      <c r="N526">
        <v>0.158</v>
      </c>
      <c r="O526">
        <v>0.28700000000000003</v>
      </c>
    </row>
    <row r="527" spans="1:15" x14ac:dyDescent="0.3">
      <c r="A527">
        <v>2023</v>
      </c>
      <c r="B527">
        <v>20</v>
      </c>
      <c r="C527">
        <v>560</v>
      </c>
      <c r="D527" t="s">
        <v>16</v>
      </c>
      <c r="E527">
        <v>1436</v>
      </c>
      <c r="F527">
        <v>1.7400000000000002E-2</v>
      </c>
      <c r="G527">
        <v>2.9000000000000001E-2</v>
      </c>
      <c r="H527">
        <v>3.6799999999999999E-2</v>
      </c>
      <c r="I527">
        <v>4.3700000000000003E-2</v>
      </c>
      <c r="J527">
        <v>5.1800000000000006E-2</v>
      </c>
      <c r="K527">
        <v>6.5100000000000005E-2</v>
      </c>
      <c r="L527">
        <v>7.7100000000000002E-2</v>
      </c>
      <c r="M527">
        <v>0.1</v>
      </c>
      <c r="N527">
        <v>0.11960000000000001</v>
      </c>
      <c r="O527">
        <v>0.45940000000000003</v>
      </c>
    </row>
    <row r="528" spans="1:15" x14ac:dyDescent="0.3">
      <c r="A528">
        <v>2023</v>
      </c>
      <c r="B528">
        <v>21</v>
      </c>
      <c r="C528">
        <v>616</v>
      </c>
      <c r="D528" t="s">
        <v>17</v>
      </c>
      <c r="E528">
        <v>1583</v>
      </c>
      <c r="F528">
        <v>2.23E-2</v>
      </c>
      <c r="G528">
        <v>3.7000000000000005E-2</v>
      </c>
      <c r="H528">
        <v>3.9E-2</v>
      </c>
      <c r="I528">
        <v>4.8000000000000001E-2</v>
      </c>
      <c r="J528">
        <v>5.7300000000000004E-2</v>
      </c>
      <c r="K528">
        <v>7.1300000000000002E-2</v>
      </c>
      <c r="L528">
        <v>8.9099999999999999E-2</v>
      </c>
      <c r="M528">
        <v>0.11560000000000001</v>
      </c>
      <c r="N528">
        <v>0.14369999999999999</v>
      </c>
      <c r="O528">
        <v>0.37690000000000001</v>
      </c>
    </row>
    <row r="529" spans="1:15" x14ac:dyDescent="0.3">
      <c r="A529">
        <v>2023</v>
      </c>
      <c r="B529">
        <v>22</v>
      </c>
      <c r="C529">
        <v>800</v>
      </c>
      <c r="D529" t="s">
        <v>73</v>
      </c>
      <c r="E529">
        <v>554</v>
      </c>
      <c r="F529">
        <v>3.8400000000000004E-2</v>
      </c>
      <c r="G529">
        <v>5.33E-2</v>
      </c>
      <c r="H529">
        <v>6.1400000000000003E-2</v>
      </c>
      <c r="I529">
        <v>6.9699999999999998E-2</v>
      </c>
      <c r="J529">
        <v>7.85E-2</v>
      </c>
      <c r="K529">
        <v>8.8400000000000006E-2</v>
      </c>
      <c r="L529">
        <v>9.9400000000000002E-2</v>
      </c>
      <c r="M529">
        <v>0.11610000000000001</v>
      </c>
      <c r="N529">
        <v>0.1376</v>
      </c>
      <c r="O529">
        <v>0.25740000000000002</v>
      </c>
    </row>
    <row r="530" spans="1:15" x14ac:dyDescent="0.3">
      <c r="A530">
        <v>2000</v>
      </c>
      <c r="B530">
        <v>23</v>
      </c>
      <c r="C530">
        <v>830</v>
      </c>
      <c r="D530" t="s">
        <v>94</v>
      </c>
      <c r="E530">
        <v>5997</v>
      </c>
      <c r="F530">
        <v>3.9199999999999999E-2</v>
      </c>
      <c r="G530">
        <v>5.3999999999999999E-2</v>
      </c>
      <c r="H530">
        <v>6.4200000000000007E-2</v>
      </c>
      <c r="I530">
        <v>7.1500000000000008E-2</v>
      </c>
      <c r="J530">
        <v>8.0700000000000008E-2</v>
      </c>
      <c r="K530">
        <v>8.9200000000000002E-2</v>
      </c>
      <c r="L530">
        <v>0.1017</v>
      </c>
      <c r="M530">
        <v>0.11600000000000001</v>
      </c>
      <c r="N530">
        <v>0.1376</v>
      </c>
      <c r="O530">
        <v>0.24580000000000002</v>
      </c>
    </row>
    <row r="531" spans="1:15" x14ac:dyDescent="0.3">
      <c r="A531">
        <v>2001</v>
      </c>
      <c r="B531">
        <v>23</v>
      </c>
      <c r="C531">
        <v>830</v>
      </c>
      <c r="D531" t="s">
        <v>94</v>
      </c>
      <c r="E531">
        <v>6267</v>
      </c>
      <c r="F531">
        <v>3.8800000000000001E-2</v>
      </c>
      <c r="G531">
        <v>5.4200000000000005E-2</v>
      </c>
      <c r="H531">
        <v>6.3500000000000001E-2</v>
      </c>
      <c r="I531">
        <v>7.1199999999999999E-2</v>
      </c>
      <c r="J531">
        <v>7.9600000000000004E-2</v>
      </c>
      <c r="K531">
        <v>8.9300000000000004E-2</v>
      </c>
      <c r="L531">
        <v>0.1008</v>
      </c>
      <c r="M531">
        <v>0.11410000000000001</v>
      </c>
      <c r="N531">
        <v>0.13700000000000001</v>
      </c>
      <c r="O531">
        <v>0.2515</v>
      </c>
    </row>
    <row r="532" spans="1:15" x14ac:dyDescent="0.3">
      <c r="A532">
        <v>2002</v>
      </c>
      <c r="B532">
        <v>23</v>
      </c>
      <c r="C532">
        <v>830</v>
      </c>
      <c r="D532" t="s">
        <v>94</v>
      </c>
      <c r="E532">
        <v>6502</v>
      </c>
      <c r="F532">
        <v>3.7200000000000004E-2</v>
      </c>
      <c r="G532">
        <v>5.3999999999999999E-2</v>
      </c>
      <c r="H532">
        <v>6.3E-2</v>
      </c>
      <c r="I532">
        <v>7.2000000000000008E-2</v>
      </c>
      <c r="J532">
        <v>8.1299999999999997E-2</v>
      </c>
      <c r="K532">
        <v>9.0500000000000011E-2</v>
      </c>
      <c r="L532">
        <v>0.1019</v>
      </c>
      <c r="M532">
        <v>0.11700000000000001</v>
      </c>
      <c r="N532">
        <v>0.13700000000000001</v>
      </c>
      <c r="O532">
        <v>0.24610000000000001</v>
      </c>
    </row>
    <row r="533" spans="1:15" x14ac:dyDescent="0.3">
      <c r="A533">
        <v>2003</v>
      </c>
      <c r="B533">
        <v>23</v>
      </c>
      <c r="C533">
        <v>830</v>
      </c>
      <c r="D533" t="s">
        <v>94</v>
      </c>
      <c r="E533">
        <v>6837</v>
      </c>
      <c r="F533">
        <v>3.85E-2</v>
      </c>
      <c r="G533">
        <v>5.2000000000000005E-2</v>
      </c>
      <c r="H533">
        <v>6.1500000000000006E-2</v>
      </c>
      <c r="I533">
        <v>7.1500000000000008E-2</v>
      </c>
      <c r="J533">
        <v>7.9399999999999998E-2</v>
      </c>
      <c r="K533">
        <v>8.7500000000000008E-2</v>
      </c>
      <c r="L533">
        <v>0.1017</v>
      </c>
      <c r="M533">
        <v>0.11610000000000001</v>
      </c>
      <c r="N533">
        <v>0.1386</v>
      </c>
      <c r="O533">
        <v>0.25320000000000004</v>
      </c>
    </row>
    <row r="534" spans="1:15" x14ac:dyDescent="0.3">
      <c r="A534">
        <v>2004</v>
      </c>
      <c r="B534">
        <v>23</v>
      </c>
      <c r="C534">
        <v>830</v>
      </c>
      <c r="D534" t="s">
        <v>94</v>
      </c>
      <c r="E534">
        <v>7266</v>
      </c>
      <c r="F534">
        <v>3.7600000000000001E-2</v>
      </c>
      <c r="G534">
        <v>5.2900000000000003E-2</v>
      </c>
      <c r="H534">
        <v>6.1400000000000003E-2</v>
      </c>
      <c r="I534">
        <v>7.0300000000000001E-2</v>
      </c>
      <c r="J534">
        <v>7.7800000000000008E-2</v>
      </c>
      <c r="K534">
        <v>8.9900000000000008E-2</v>
      </c>
      <c r="L534">
        <v>0.10160000000000001</v>
      </c>
      <c r="M534">
        <v>0.1174</v>
      </c>
      <c r="N534">
        <v>0.13950000000000001</v>
      </c>
      <c r="O534">
        <v>0.25159999999999999</v>
      </c>
    </row>
    <row r="535" spans="1:15" x14ac:dyDescent="0.3">
      <c r="A535">
        <v>2005</v>
      </c>
      <c r="B535">
        <v>23</v>
      </c>
      <c r="C535">
        <v>830</v>
      </c>
      <c r="D535" t="s">
        <v>94</v>
      </c>
      <c r="E535">
        <v>7732</v>
      </c>
      <c r="F535">
        <v>3.7100000000000001E-2</v>
      </c>
      <c r="G535">
        <v>5.4200000000000005E-2</v>
      </c>
      <c r="H535">
        <v>6.2800000000000009E-2</v>
      </c>
      <c r="I535">
        <v>7.0900000000000005E-2</v>
      </c>
      <c r="J535">
        <v>7.9500000000000001E-2</v>
      </c>
      <c r="K535">
        <v>8.8800000000000004E-2</v>
      </c>
      <c r="L535">
        <v>0.1003</v>
      </c>
      <c r="M535">
        <v>0.11650000000000001</v>
      </c>
      <c r="N535">
        <v>0.1401</v>
      </c>
      <c r="O535">
        <v>0.24990000000000001</v>
      </c>
    </row>
    <row r="536" spans="1:15" x14ac:dyDescent="0.3">
      <c r="A536">
        <v>2006</v>
      </c>
      <c r="B536">
        <v>23</v>
      </c>
      <c r="C536">
        <v>830</v>
      </c>
      <c r="D536" t="s">
        <v>94</v>
      </c>
      <c r="E536">
        <v>8153</v>
      </c>
      <c r="F536">
        <v>3.7600000000000001E-2</v>
      </c>
      <c r="G536">
        <v>5.45E-2</v>
      </c>
      <c r="H536">
        <v>6.3500000000000001E-2</v>
      </c>
      <c r="I536">
        <v>7.1400000000000005E-2</v>
      </c>
      <c r="J536">
        <v>8.1000000000000003E-2</v>
      </c>
      <c r="K536">
        <v>9.0800000000000006E-2</v>
      </c>
      <c r="L536">
        <v>0.10160000000000001</v>
      </c>
      <c r="M536">
        <v>0.1169</v>
      </c>
      <c r="N536">
        <v>0.13720000000000002</v>
      </c>
      <c r="O536">
        <v>0.24550000000000002</v>
      </c>
    </row>
    <row r="537" spans="1:15" x14ac:dyDescent="0.3">
      <c r="A537">
        <v>2007</v>
      </c>
      <c r="B537">
        <v>23</v>
      </c>
      <c r="C537">
        <v>830</v>
      </c>
      <c r="D537" t="s">
        <v>94</v>
      </c>
      <c r="E537">
        <v>8569</v>
      </c>
      <c r="F537">
        <v>3.6500000000000005E-2</v>
      </c>
      <c r="G537">
        <v>5.4300000000000001E-2</v>
      </c>
      <c r="H537">
        <v>6.25E-2</v>
      </c>
      <c r="I537">
        <v>7.1000000000000008E-2</v>
      </c>
      <c r="J537">
        <v>7.8800000000000009E-2</v>
      </c>
      <c r="K537">
        <v>8.8900000000000007E-2</v>
      </c>
      <c r="L537">
        <v>0.1013</v>
      </c>
      <c r="M537">
        <v>0.1143</v>
      </c>
      <c r="N537">
        <v>0.14000000000000001</v>
      </c>
      <c r="O537">
        <v>0.25230000000000002</v>
      </c>
    </row>
    <row r="538" spans="1:15" x14ac:dyDescent="0.3">
      <c r="A538">
        <v>2008</v>
      </c>
      <c r="B538">
        <v>23</v>
      </c>
      <c r="C538">
        <v>830</v>
      </c>
      <c r="D538" t="s">
        <v>94</v>
      </c>
      <c r="E538">
        <v>8825</v>
      </c>
      <c r="F538">
        <v>3.7900000000000003E-2</v>
      </c>
      <c r="G538">
        <v>5.3400000000000003E-2</v>
      </c>
      <c r="H538">
        <v>6.3100000000000003E-2</v>
      </c>
      <c r="I538">
        <v>7.2900000000000006E-2</v>
      </c>
      <c r="J538">
        <v>8.0600000000000005E-2</v>
      </c>
      <c r="K538">
        <v>8.9300000000000004E-2</v>
      </c>
      <c r="L538">
        <v>0.10210000000000001</v>
      </c>
      <c r="M538">
        <v>0.11330000000000001</v>
      </c>
      <c r="N538">
        <v>0.13689999999999999</v>
      </c>
      <c r="O538">
        <v>0.25040000000000001</v>
      </c>
    </row>
    <row r="539" spans="1:15" x14ac:dyDescent="0.3">
      <c r="A539">
        <v>2009</v>
      </c>
      <c r="B539">
        <v>23</v>
      </c>
      <c r="C539">
        <v>830</v>
      </c>
      <c r="D539" t="s">
        <v>94</v>
      </c>
      <c r="E539">
        <v>8719</v>
      </c>
      <c r="F539">
        <v>3.8100000000000002E-2</v>
      </c>
      <c r="G539">
        <v>5.6400000000000006E-2</v>
      </c>
      <c r="H539">
        <v>6.5299999999999997E-2</v>
      </c>
      <c r="I539">
        <v>7.1800000000000003E-2</v>
      </c>
      <c r="J539">
        <v>8.0600000000000005E-2</v>
      </c>
      <c r="K539">
        <v>9.06E-2</v>
      </c>
      <c r="L539">
        <v>0.1017</v>
      </c>
      <c r="M539">
        <v>0.1139</v>
      </c>
      <c r="N539">
        <v>0.13720000000000002</v>
      </c>
      <c r="O539">
        <v>0.24440000000000001</v>
      </c>
    </row>
    <row r="540" spans="1:15" x14ac:dyDescent="0.3">
      <c r="A540">
        <v>2010</v>
      </c>
      <c r="B540">
        <v>23</v>
      </c>
      <c r="C540">
        <v>830</v>
      </c>
      <c r="D540" t="s">
        <v>94</v>
      </c>
      <c r="E540">
        <v>9028</v>
      </c>
      <c r="F540">
        <v>3.8800000000000001E-2</v>
      </c>
      <c r="G540">
        <v>5.6600000000000004E-2</v>
      </c>
      <c r="H540">
        <v>6.4200000000000007E-2</v>
      </c>
      <c r="I540">
        <v>7.22E-2</v>
      </c>
      <c r="J540">
        <v>7.9899999999999999E-2</v>
      </c>
      <c r="K540">
        <v>9.1700000000000004E-2</v>
      </c>
      <c r="L540">
        <v>0.1018</v>
      </c>
      <c r="M540">
        <v>0.1164</v>
      </c>
      <c r="N540">
        <v>0.1371</v>
      </c>
      <c r="O540">
        <v>0.24130000000000001</v>
      </c>
    </row>
    <row r="541" spans="1:15" x14ac:dyDescent="0.3">
      <c r="A541">
        <v>2011</v>
      </c>
      <c r="B541">
        <v>23</v>
      </c>
      <c r="C541">
        <v>830</v>
      </c>
      <c r="D541" t="s">
        <v>94</v>
      </c>
      <c r="E541">
        <v>9401</v>
      </c>
      <c r="F541">
        <v>3.9199999999999999E-2</v>
      </c>
      <c r="G541">
        <v>5.6300000000000003E-2</v>
      </c>
      <c r="H541">
        <v>6.54E-2</v>
      </c>
      <c r="I541">
        <v>7.2700000000000001E-2</v>
      </c>
      <c r="J541">
        <v>8.0500000000000002E-2</v>
      </c>
      <c r="K541">
        <v>9.0200000000000002E-2</v>
      </c>
      <c r="L541">
        <v>0.1019</v>
      </c>
      <c r="M541">
        <v>0.11470000000000001</v>
      </c>
      <c r="N541">
        <v>0.14000000000000001</v>
      </c>
      <c r="O541">
        <v>0.23920000000000002</v>
      </c>
    </row>
    <row r="542" spans="1:15" x14ac:dyDescent="0.3">
      <c r="A542">
        <v>2012</v>
      </c>
      <c r="B542">
        <v>23</v>
      </c>
      <c r="C542">
        <v>830</v>
      </c>
      <c r="D542" t="s">
        <v>94</v>
      </c>
      <c r="E542">
        <v>9693</v>
      </c>
      <c r="F542">
        <v>3.7000000000000005E-2</v>
      </c>
      <c r="G542">
        <v>5.45E-2</v>
      </c>
      <c r="H542">
        <v>6.2899999999999998E-2</v>
      </c>
      <c r="I542">
        <v>7.4499999999999997E-2</v>
      </c>
      <c r="J542">
        <v>8.1200000000000008E-2</v>
      </c>
      <c r="K542">
        <v>9.0800000000000006E-2</v>
      </c>
      <c r="L542">
        <v>0.1008</v>
      </c>
      <c r="M542">
        <v>0.11660000000000001</v>
      </c>
      <c r="N542">
        <v>0.1394</v>
      </c>
      <c r="O542">
        <v>0.24230000000000002</v>
      </c>
    </row>
    <row r="543" spans="1:15" x14ac:dyDescent="0.3">
      <c r="A543">
        <v>2013</v>
      </c>
      <c r="B543">
        <v>23</v>
      </c>
      <c r="C543">
        <v>830</v>
      </c>
      <c r="D543" t="s">
        <v>94</v>
      </c>
      <c r="E543">
        <v>9995</v>
      </c>
      <c r="F543">
        <v>3.7600000000000001E-2</v>
      </c>
      <c r="G543">
        <v>5.3800000000000001E-2</v>
      </c>
      <c r="H543">
        <v>6.25E-2</v>
      </c>
      <c r="I543">
        <v>7.2099999999999997E-2</v>
      </c>
      <c r="J543">
        <v>8.0200000000000007E-2</v>
      </c>
      <c r="K543">
        <v>9.11E-2</v>
      </c>
      <c r="L543">
        <v>0.10210000000000001</v>
      </c>
      <c r="M543">
        <v>0.1174</v>
      </c>
      <c r="N543">
        <v>0.1401</v>
      </c>
      <c r="O543">
        <v>0.24310000000000001</v>
      </c>
    </row>
    <row r="544" spans="1:15" x14ac:dyDescent="0.3">
      <c r="A544">
        <v>2014</v>
      </c>
      <c r="B544">
        <v>23</v>
      </c>
      <c r="C544">
        <v>830</v>
      </c>
      <c r="D544" t="s">
        <v>94</v>
      </c>
      <c r="E544">
        <v>10403</v>
      </c>
      <c r="F544">
        <v>3.7600000000000001E-2</v>
      </c>
      <c r="G544">
        <v>5.3800000000000001E-2</v>
      </c>
      <c r="H544">
        <v>6.2899999999999998E-2</v>
      </c>
      <c r="I544">
        <v>7.2099999999999997E-2</v>
      </c>
      <c r="J544">
        <v>7.9899999999999999E-2</v>
      </c>
      <c r="K544">
        <v>9.0900000000000009E-2</v>
      </c>
      <c r="L544">
        <v>0.1033</v>
      </c>
      <c r="M544">
        <v>0.11670000000000001</v>
      </c>
      <c r="N544">
        <v>0.1404</v>
      </c>
      <c r="O544">
        <v>0.24250000000000002</v>
      </c>
    </row>
    <row r="545" spans="1:15" x14ac:dyDescent="0.3">
      <c r="A545">
        <v>2015</v>
      </c>
      <c r="B545">
        <v>23</v>
      </c>
      <c r="C545">
        <v>830</v>
      </c>
      <c r="D545" t="s">
        <v>94</v>
      </c>
      <c r="E545">
        <v>10744</v>
      </c>
      <c r="F545">
        <v>3.7999999999999999E-2</v>
      </c>
      <c r="G545">
        <v>5.4800000000000001E-2</v>
      </c>
      <c r="H545">
        <v>6.3100000000000003E-2</v>
      </c>
      <c r="I545">
        <v>7.3000000000000009E-2</v>
      </c>
      <c r="J545">
        <v>8.0500000000000002E-2</v>
      </c>
      <c r="K545">
        <v>9.0800000000000006E-2</v>
      </c>
      <c r="L545">
        <v>0.10150000000000001</v>
      </c>
      <c r="M545">
        <v>0.1169</v>
      </c>
      <c r="N545">
        <v>0.14100000000000001</v>
      </c>
      <c r="O545">
        <v>0.2404</v>
      </c>
    </row>
    <row r="546" spans="1:15" x14ac:dyDescent="0.3">
      <c r="A546">
        <v>2016</v>
      </c>
      <c r="B546">
        <v>23</v>
      </c>
      <c r="C546">
        <v>830</v>
      </c>
      <c r="D546" t="s">
        <v>94</v>
      </c>
      <c r="E546">
        <v>11105</v>
      </c>
      <c r="F546">
        <v>3.8800000000000001E-2</v>
      </c>
      <c r="G546">
        <v>5.3600000000000002E-2</v>
      </c>
      <c r="H546">
        <v>6.3500000000000001E-2</v>
      </c>
      <c r="I546">
        <v>7.3000000000000009E-2</v>
      </c>
      <c r="J546">
        <v>8.0500000000000002E-2</v>
      </c>
      <c r="K546">
        <v>9.1600000000000001E-2</v>
      </c>
      <c r="L546">
        <v>0.1038</v>
      </c>
      <c r="M546">
        <v>0.11750000000000001</v>
      </c>
      <c r="N546">
        <v>0.14000000000000001</v>
      </c>
      <c r="O546">
        <v>0.23780000000000001</v>
      </c>
    </row>
    <row r="547" spans="1:15" x14ac:dyDescent="0.3">
      <c r="A547">
        <v>2017</v>
      </c>
      <c r="B547">
        <v>23</v>
      </c>
      <c r="C547">
        <v>830</v>
      </c>
      <c r="D547" t="s">
        <v>94</v>
      </c>
      <c r="E547">
        <v>11555</v>
      </c>
      <c r="F547">
        <v>3.73E-2</v>
      </c>
      <c r="G547">
        <v>5.57E-2</v>
      </c>
      <c r="H547">
        <v>6.3600000000000004E-2</v>
      </c>
      <c r="I547">
        <v>7.2599999999999998E-2</v>
      </c>
      <c r="J547">
        <v>8.14E-2</v>
      </c>
      <c r="K547">
        <v>8.950000000000001E-2</v>
      </c>
      <c r="L547">
        <v>0.1023</v>
      </c>
      <c r="M547">
        <v>0.11700000000000001</v>
      </c>
      <c r="N547">
        <v>0.1366</v>
      </c>
      <c r="O547">
        <v>0.24390000000000001</v>
      </c>
    </row>
    <row r="548" spans="1:15" x14ac:dyDescent="0.3">
      <c r="A548">
        <v>2018</v>
      </c>
      <c r="B548">
        <v>23</v>
      </c>
      <c r="C548">
        <v>830</v>
      </c>
      <c r="D548" t="s">
        <v>94</v>
      </c>
      <c r="E548">
        <v>12084</v>
      </c>
      <c r="F548">
        <v>3.7600000000000001E-2</v>
      </c>
      <c r="G548">
        <v>5.4400000000000004E-2</v>
      </c>
      <c r="H548">
        <v>6.3899999999999998E-2</v>
      </c>
      <c r="I548">
        <v>7.2700000000000001E-2</v>
      </c>
      <c r="J548">
        <v>8.030000000000001E-2</v>
      </c>
      <c r="K548">
        <v>8.9200000000000002E-2</v>
      </c>
      <c r="L548">
        <v>0.1024</v>
      </c>
      <c r="M548">
        <v>0.11510000000000001</v>
      </c>
      <c r="N548">
        <v>0.1389</v>
      </c>
      <c r="O548">
        <v>0.24530000000000002</v>
      </c>
    </row>
    <row r="549" spans="1:15" x14ac:dyDescent="0.3">
      <c r="A549">
        <v>2019</v>
      </c>
      <c r="B549">
        <v>23</v>
      </c>
      <c r="C549">
        <v>830</v>
      </c>
      <c r="D549" t="s">
        <v>94</v>
      </c>
      <c r="E549">
        <v>12572</v>
      </c>
      <c r="F549">
        <v>4.0600000000000004E-2</v>
      </c>
      <c r="G549">
        <v>5.6500000000000002E-2</v>
      </c>
      <c r="H549">
        <v>6.59E-2</v>
      </c>
      <c r="I549">
        <v>7.3099999999999998E-2</v>
      </c>
      <c r="J549">
        <v>8.0200000000000007E-2</v>
      </c>
      <c r="K549">
        <v>8.9800000000000005E-2</v>
      </c>
      <c r="L549">
        <v>0.1023</v>
      </c>
      <c r="M549">
        <v>0.11420000000000001</v>
      </c>
      <c r="N549">
        <v>0.13780000000000001</v>
      </c>
      <c r="O549">
        <v>0.23980000000000001</v>
      </c>
    </row>
    <row r="550" spans="1:15" x14ac:dyDescent="0.3">
      <c r="A550">
        <v>2020</v>
      </c>
      <c r="B550">
        <v>23</v>
      </c>
      <c r="C550">
        <v>830</v>
      </c>
      <c r="D550" t="s">
        <v>94</v>
      </c>
      <c r="E550">
        <v>12314</v>
      </c>
      <c r="F550">
        <v>4.3000000000000003E-2</v>
      </c>
      <c r="G550">
        <v>5.9200000000000003E-2</v>
      </c>
      <c r="H550">
        <v>6.7000000000000004E-2</v>
      </c>
      <c r="I550">
        <v>7.6300000000000007E-2</v>
      </c>
      <c r="J550">
        <v>8.2900000000000001E-2</v>
      </c>
      <c r="K550">
        <v>9.2999999999999999E-2</v>
      </c>
      <c r="L550">
        <v>0.10070000000000001</v>
      </c>
      <c r="M550">
        <v>0.11320000000000001</v>
      </c>
      <c r="N550">
        <v>0.1343</v>
      </c>
      <c r="O550">
        <v>0.23040000000000002</v>
      </c>
    </row>
    <row r="551" spans="1:15" x14ac:dyDescent="0.3">
      <c r="A551">
        <v>2021</v>
      </c>
      <c r="B551">
        <v>23</v>
      </c>
      <c r="C551">
        <v>830</v>
      </c>
      <c r="D551" t="s">
        <v>94</v>
      </c>
      <c r="E551">
        <v>14032</v>
      </c>
      <c r="F551">
        <v>4.0400000000000005E-2</v>
      </c>
      <c r="G551">
        <v>5.57E-2</v>
      </c>
      <c r="H551">
        <v>6.5600000000000006E-2</v>
      </c>
      <c r="I551">
        <v>7.3400000000000007E-2</v>
      </c>
      <c r="J551">
        <v>8.270000000000001E-2</v>
      </c>
      <c r="K551">
        <v>8.9599999999999999E-2</v>
      </c>
      <c r="L551">
        <v>0.10070000000000001</v>
      </c>
      <c r="M551">
        <v>0.1158</v>
      </c>
      <c r="N551">
        <v>0.13689999999999999</v>
      </c>
      <c r="O551">
        <v>0.23910000000000001</v>
      </c>
    </row>
    <row r="552" spans="1:15" x14ac:dyDescent="0.3">
      <c r="A552">
        <v>2022</v>
      </c>
      <c r="B552">
        <v>23</v>
      </c>
      <c r="C552">
        <v>830</v>
      </c>
      <c r="D552" t="s">
        <v>94</v>
      </c>
      <c r="E552">
        <v>15382</v>
      </c>
      <c r="F552">
        <v>3.9600000000000003E-2</v>
      </c>
      <c r="G552">
        <v>5.4900000000000004E-2</v>
      </c>
      <c r="H552">
        <v>6.4899999999999999E-2</v>
      </c>
      <c r="I552">
        <v>7.4400000000000008E-2</v>
      </c>
      <c r="J552">
        <v>8.2299999999999998E-2</v>
      </c>
      <c r="K552">
        <v>8.8400000000000006E-2</v>
      </c>
      <c r="L552">
        <v>9.8900000000000002E-2</v>
      </c>
      <c r="M552">
        <v>0.1164</v>
      </c>
      <c r="N552">
        <v>0.13639999999999999</v>
      </c>
      <c r="O552">
        <v>0.24390000000000001</v>
      </c>
    </row>
    <row r="553" spans="1:15" x14ac:dyDescent="0.3">
      <c r="A553">
        <v>2023</v>
      </c>
      <c r="B553">
        <v>23</v>
      </c>
      <c r="C553">
        <v>830</v>
      </c>
      <c r="D553" t="s">
        <v>94</v>
      </c>
      <c r="E553">
        <v>16325</v>
      </c>
      <c r="F553">
        <v>4.07E-2</v>
      </c>
      <c r="G553">
        <v>5.6100000000000004E-2</v>
      </c>
      <c r="H553">
        <v>6.4399999999999999E-2</v>
      </c>
      <c r="I553">
        <v>7.2900000000000006E-2</v>
      </c>
      <c r="J553">
        <v>8.1200000000000008E-2</v>
      </c>
      <c r="K553">
        <v>9.11E-2</v>
      </c>
      <c r="L553">
        <v>0.1013</v>
      </c>
      <c r="M553">
        <v>0.1178</v>
      </c>
      <c r="N553">
        <v>0.1384</v>
      </c>
      <c r="O553">
        <v>0.2361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3D4-55D2-4FE7-990E-593F75CCE4AB}">
  <dimension ref="A1:A24"/>
  <sheetViews>
    <sheetView workbookViewId="0">
      <selection activeCell="I21" sqref="I21"/>
    </sheetView>
  </sheetViews>
  <sheetFormatPr defaultRowHeight="14.4" x14ac:dyDescent="0.3"/>
  <sheetData>
    <row r="1" spans="1:1" x14ac:dyDescent="0.3">
      <c r="A1">
        <v>2000</v>
      </c>
    </row>
    <row r="2" spans="1:1" x14ac:dyDescent="0.3">
      <c r="A2">
        <v>2001</v>
      </c>
    </row>
    <row r="3" spans="1:1" x14ac:dyDescent="0.3">
      <c r="A3">
        <v>2002</v>
      </c>
    </row>
    <row r="4" spans="1:1" x14ac:dyDescent="0.3">
      <c r="A4">
        <v>2003</v>
      </c>
    </row>
    <row r="5" spans="1:1" x14ac:dyDescent="0.3">
      <c r="A5">
        <v>2004</v>
      </c>
    </row>
    <row r="6" spans="1:1" x14ac:dyDescent="0.3">
      <c r="A6">
        <v>2005</v>
      </c>
    </row>
    <row r="7" spans="1:1" x14ac:dyDescent="0.3">
      <c r="A7">
        <v>2006</v>
      </c>
    </row>
    <row r="8" spans="1:1" x14ac:dyDescent="0.3">
      <c r="A8">
        <v>2007</v>
      </c>
    </row>
    <row r="9" spans="1:1" x14ac:dyDescent="0.3">
      <c r="A9">
        <v>2008</v>
      </c>
    </row>
    <row r="10" spans="1:1" x14ac:dyDescent="0.3">
      <c r="A10">
        <v>2009</v>
      </c>
    </row>
    <row r="11" spans="1:1" x14ac:dyDescent="0.3">
      <c r="A11">
        <v>2010</v>
      </c>
    </row>
    <row r="12" spans="1:1" x14ac:dyDescent="0.3">
      <c r="A12">
        <v>2011</v>
      </c>
    </row>
    <row r="13" spans="1:1" x14ac:dyDescent="0.3">
      <c r="A13">
        <v>2012</v>
      </c>
    </row>
    <row r="14" spans="1:1" x14ac:dyDescent="0.3">
      <c r="A14">
        <v>2013</v>
      </c>
    </row>
    <row r="15" spans="1:1" x14ac:dyDescent="0.3">
      <c r="A15">
        <v>2014</v>
      </c>
    </row>
    <row r="16" spans="1:1" x14ac:dyDescent="0.3">
      <c r="A16">
        <v>2015</v>
      </c>
    </row>
    <row r="17" spans="1:1" x14ac:dyDescent="0.3">
      <c r="A17">
        <v>2016</v>
      </c>
    </row>
    <row r="18" spans="1:1" x14ac:dyDescent="0.3">
      <c r="A18">
        <v>2017</v>
      </c>
    </row>
    <row r="19" spans="1:1" x14ac:dyDescent="0.3">
      <c r="A19">
        <v>2018</v>
      </c>
    </row>
    <row r="20" spans="1:1" x14ac:dyDescent="0.3">
      <c r="A20">
        <v>2019</v>
      </c>
    </row>
    <row r="21" spans="1:1" x14ac:dyDescent="0.3">
      <c r="A21">
        <v>2020</v>
      </c>
    </row>
    <row r="22" spans="1:1" x14ac:dyDescent="0.3">
      <c r="A22">
        <v>2021</v>
      </c>
    </row>
    <row r="23" spans="1:1" x14ac:dyDescent="0.3">
      <c r="A23">
        <v>2022</v>
      </c>
    </row>
    <row r="24" spans="1:1" x14ac:dyDescent="0.3">
      <c r="A24">
        <v>2023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298E-66FC-4059-B84D-F7EA5BF343BC}">
  <dimension ref="A1:Z41"/>
  <sheetViews>
    <sheetView workbookViewId="0">
      <pane xSplit="2" ySplit="3" topLeftCell="J10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defaultRowHeight="14.4" x14ac:dyDescent="0.3"/>
  <cols>
    <col min="1" max="1" width="6.33203125" customWidth="1"/>
    <col min="2" max="2" width="48.33203125" customWidth="1"/>
    <col min="4" max="9" width="8.88671875" customWidth="1"/>
  </cols>
  <sheetData>
    <row r="1" spans="1:26" x14ac:dyDescent="0.3">
      <c r="A1" s="15" t="s">
        <v>50</v>
      </c>
    </row>
    <row r="2" spans="1:26" x14ac:dyDescent="0.3">
      <c r="A2" s="5" t="s">
        <v>128</v>
      </c>
      <c r="D2" s="15"/>
      <c r="E2" s="15"/>
      <c r="F2" s="15"/>
      <c r="G2" s="15"/>
      <c r="H2" s="15"/>
      <c r="I2" s="15"/>
      <c r="J2" s="15"/>
    </row>
    <row r="3" spans="1:26" x14ac:dyDescent="0.3">
      <c r="A3" t="s">
        <v>52</v>
      </c>
      <c r="B3" t="s">
        <v>28</v>
      </c>
      <c r="C3" t="s">
        <v>104</v>
      </c>
      <c r="D3" t="s">
        <v>105</v>
      </c>
      <c r="E3" t="s">
        <v>106</v>
      </c>
      <c r="F3" t="s">
        <v>107</v>
      </c>
      <c r="G3" t="s">
        <v>108</v>
      </c>
      <c r="H3" t="s">
        <v>109</v>
      </c>
      <c r="I3" t="s">
        <v>110</v>
      </c>
      <c r="J3" t="s">
        <v>111</v>
      </c>
      <c r="K3" t="s">
        <v>112</v>
      </c>
      <c r="L3" t="s">
        <v>113</v>
      </c>
      <c r="M3" t="s">
        <v>114</v>
      </c>
      <c r="N3" t="s">
        <v>115</v>
      </c>
      <c r="O3" t="s">
        <v>116</v>
      </c>
      <c r="P3" t="s">
        <v>117</v>
      </c>
      <c r="Q3" t="s">
        <v>118</v>
      </c>
      <c r="R3" t="s">
        <v>119</v>
      </c>
      <c r="S3" t="s">
        <v>120</v>
      </c>
      <c r="T3" t="s">
        <v>121</v>
      </c>
      <c r="U3" t="s">
        <v>122</v>
      </c>
      <c r="V3" t="s">
        <v>123</v>
      </c>
      <c r="W3" t="s">
        <v>124</v>
      </c>
      <c r="X3" t="s">
        <v>125</v>
      </c>
      <c r="Y3" t="s">
        <v>126</v>
      </c>
      <c r="Z3" t="s">
        <v>131</v>
      </c>
    </row>
    <row r="4" spans="1:26" x14ac:dyDescent="0.3">
      <c r="A4">
        <v>1</v>
      </c>
      <c r="B4" t="s">
        <v>84</v>
      </c>
      <c r="C4" s="2">
        <v>41351.83</v>
      </c>
      <c r="D4" s="2">
        <v>42699.55</v>
      </c>
      <c r="E4" s="2">
        <v>43879.08</v>
      </c>
      <c r="F4" s="2">
        <v>44898.97</v>
      </c>
      <c r="G4" s="2">
        <v>47229.98</v>
      </c>
      <c r="H4" s="2">
        <v>49900.380000000005</v>
      </c>
      <c r="I4" s="2">
        <v>52685.87</v>
      </c>
      <c r="J4" s="2">
        <v>54137.700000000004</v>
      </c>
      <c r="K4" s="2">
        <v>55947.360000000001</v>
      </c>
      <c r="L4" s="2">
        <v>54557.75</v>
      </c>
      <c r="M4" s="2">
        <v>56664.82</v>
      </c>
      <c r="N4" s="2">
        <v>58977.87</v>
      </c>
      <c r="O4" s="2">
        <v>59807.67</v>
      </c>
      <c r="P4" s="2">
        <v>60991.58</v>
      </c>
      <c r="Q4" s="2">
        <v>62953.43</v>
      </c>
      <c r="R4" s="2">
        <v>64143.5</v>
      </c>
      <c r="S4" s="2">
        <v>66001.16</v>
      </c>
      <c r="T4" s="2">
        <v>68377.11</v>
      </c>
      <c r="U4" s="2">
        <v>71043.42</v>
      </c>
      <c r="V4" s="2">
        <v>73272</v>
      </c>
      <c r="W4" s="2">
        <v>72770.81</v>
      </c>
      <c r="X4" s="2">
        <v>80929.58</v>
      </c>
      <c r="Y4" s="2">
        <v>88241.84</v>
      </c>
      <c r="Z4" s="2">
        <v>94174.63</v>
      </c>
    </row>
    <row r="5" spans="1:26" x14ac:dyDescent="0.3">
      <c r="A5">
        <v>2</v>
      </c>
      <c r="B5" t="s">
        <v>80</v>
      </c>
      <c r="C5" s="2">
        <v>56015.6</v>
      </c>
      <c r="D5" s="2">
        <v>56704.41</v>
      </c>
      <c r="E5" s="2">
        <v>57515.41</v>
      </c>
      <c r="F5" s="2">
        <v>57641.120000000003</v>
      </c>
      <c r="G5" s="2">
        <v>59165.41</v>
      </c>
      <c r="H5" s="2">
        <v>60760.020000000004</v>
      </c>
      <c r="I5" s="2">
        <v>62394.450000000004</v>
      </c>
      <c r="J5" s="2">
        <v>62509.62</v>
      </c>
      <c r="K5" s="2">
        <v>62742.35</v>
      </c>
      <c r="L5" s="2">
        <v>61355.31</v>
      </c>
      <c r="M5" s="2">
        <v>62603.380000000005</v>
      </c>
      <c r="N5" s="2">
        <v>63551</v>
      </c>
      <c r="O5" s="2">
        <v>63265.78</v>
      </c>
      <c r="P5" s="2">
        <v>63678.17</v>
      </c>
      <c r="Q5" s="2">
        <v>64819.58</v>
      </c>
      <c r="R5" s="2">
        <v>65924.100000000006</v>
      </c>
      <c r="S5" s="2">
        <v>67153.52</v>
      </c>
      <c r="T5" s="2">
        <v>68377.11</v>
      </c>
      <c r="U5" s="2">
        <v>69618.33</v>
      </c>
      <c r="V5" s="2">
        <v>70788.05</v>
      </c>
      <c r="W5" s="2">
        <v>69543.31</v>
      </c>
      <c r="X5" s="2">
        <v>74266.400000000009</v>
      </c>
      <c r="Y5" s="2">
        <v>75997.83</v>
      </c>
      <c r="Z5" s="2">
        <v>78159.06</v>
      </c>
    </row>
    <row r="6" spans="1:26" x14ac:dyDescent="0.3">
      <c r="A6">
        <v>3</v>
      </c>
      <c r="B6" t="s">
        <v>85</v>
      </c>
      <c r="C6" s="2">
        <v>33797.870000000003</v>
      </c>
      <c r="D6" s="2">
        <v>35073.520000000004</v>
      </c>
      <c r="E6" s="2">
        <v>36625.85</v>
      </c>
      <c r="F6" s="2">
        <v>36560.980000000003</v>
      </c>
      <c r="G6" s="2">
        <v>38472.53</v>
      </c>
      <c r="H6" s="2">
        <v>40833.75</v>
      </c>
      <c r="I6" s="2">
        <v>43088.79</v>
      </c>
      <c r="J6" s="2">
        <v>43924.81</v>
      </c>
      <c r="K6" s="2">
        <v>45326.39</v>
      </c>
      <c r="L6" s="2">
        <v>44834.83</v>
      </c>
      <c r="M6" s="2">
        <v>46436</v>
      </c>
      <c r="N6" s="2">
        <v>47970.17</v>
      </c>
      <c r="O6" s="2">
        <v>48532.44</v>
      </c>
      <c r="P6" s="2">
        <v>49241.36</v>
      </c>
      <c r="Q6" s="2">
        <v>51094.16</v>
      </c>
      <c r="R6" s="2">
        <v>51773.37</v>
      </c>
      <c r="S6" s="2">
        <v>52860.47</v>
      </c>
      <c r="T6" s="2">
        <v>55699.1</v>
      </c>
      <c r="U6" s="2">
        <v>57477.26</v>
      </c>
      <c r="V6" s="2">
        <v>60477.840000000004</v>
      </c>
      <c r="W6" s="2">
        <v>60717.700000000004</v>
      </c>
      <c r="X6" s="2">
        <v>66737.070000000007</v>
      </c>
      <c r="Y6" s="2">
        <v>71658.23</v>
      </c>
      <c r="Z6" s="2">
        <v>77362.25</v>
      </c>
    </row>
    <row r="7" spans="1:26" x14ac:dyDescent="0.3">
      <c r="A7">
        <v>4</v>
      </c>
      <c r="B7" t="s">
        <v>81</v>
      </c>
      <c r="C7" s="2">
        <v>45782.92</v>
      </c>
      <c r="D7" s="2">
        <v>46577.14</v>
      </c>
      <c r="E7" s="2">
        <v>48008.08</v>
      </c>
      <c r="F7" s="2">
        <v>46936.840000000004</v>
      </c>
      <c r="G7" s="2">
        <v>48194.879999999997</v>
      </c>
      <c r="H7" s="2">
        <v>49720.26</v>
      </c>
      <c r="I7" s="2">
        <v>51028.880000000005</v>
      </c>
      <c r="J7" s="2">
        <v>50717.39</v>
      </c>
      <c r="K7" s="2">
        <v>50831.43</v>
      </c>
      <c r="L7" s="2">
        <v>50420.97</v>
      </c>
      <c r="M7" s="2">
        <v>51302.559999999998</v>
      </c>
      <c r="N7" s="2">
        <v>51689.760000000002</v>
      </c>
      <c r="O7" s="2">
        <v>51338.61</v>
      </c>
      <c r="P7" s="2">
        <v>51410.36</v>
      </c>
      <c r="Q7" s="2">
        <v>52608.76</v>
      </c>
      <c r="R7" s="2">
        <v>53210.58</v>
      </c>
      <c r="S7" s="2">
        <v>53783.4</v>
      </c>
      <c r="T7" s="2">
        <v>55699.1</v>
      </c>
      <c r="U7" s="2">
        <v>56324.3</v>
      </c>
      <c r="V7" s="2">
        <v>58427.61</v>
      </c>
      <c r="W7" s="2">
        <v>58024.770000000004</v>
      </c>
      <c r="X7" s="2">
        <v>61242.41</v>
      </c>
      <c r="Y7" s="2">
        <v>61715.28</v>
      </c>
      <c r="Z7" s="2">
        <v>64205.840000000004</v>
      </c>
    </row>
    <row r="8" spans="1:26" x14ac:dyDescent="0.3">
      <c r="A8">
        <v>5</v>
      </c>
      <c r="B8" t="s">
        <v>38</v>
      </c>
      <c r="C8" s="3">
        <v>8.3900000000000002E-2</v>
      </c>
      <c r="D8" s="3">
        <v>8.3700000000000011E-2</v>
      </c>
      <c r="E8" s="3">
        <v>8.3100000000000007E-2</v>
      </c>
      <c r="F8" s="3">
        <v>8.2799999999999999E-2</v>
      </c>
      <c r="G8" s="3">
        <v>8.2299999999999998E-2</v>
      </c>
      <c r="H8" s="3">
        <v>8.1600000000000006E-2</v>
      </c>
      <c r="I8" s="3">
        <v>8.1799999999999998E-2</v>
      </c>
      <c r="J8" s="3">
        <v>8.2000000000000003E-2</v>
      </c>
      <c r="K8" s="3">
        <v>8.1799999999999998E-2</v>
      </c>
      <c r="L8" s="3">
        <v>8.4100000000000008E-2</v>
      </c>
      <c r="M8" s="3">
        <v>8.2799999999999999E-2</v>
      </c>
      <c r="N8" s="3">
        <v>8.3700000000000011E-2</v>
      </c>
      <c r="O8" s="3">
        <v>8.1200000000000008E-2</v>
      </c>
      <c r="P8" s="3">
        <v>8.1299999999999997E-2</v>
      </c>
      <c r="Q8" s="3">
        <v>8.2000000000000003E-2</v>
      </c>
      <c r="R8" s="3">
        <v>8.4699999999999998E-2</v>
      </c>
      <c r="S8" s="3">
        <v>8.4400000000000003E-2</v>
      </c>
      <c r="T8" s="3">
        <v>8.48E-2</v>
      </c>
      <c r="U8" s="3">
        <v>8.3500000000000005E-2</v>
      </c>
      <c r="V8" s="3">
        <v>8.77E-2</v>
      </c>
      <c r="W8" s="3">
        <v>9.2300000000000007E-2</v>
      </c>
      <c r="X8" s="3">
        <v>8.9900000000000008E-2</v>
      </c>
      <c r="Y8" s="3">
        <v>8.8500000000000009E-2</v>
      </c>
      <c r="Z8" s="3">
        <v>8.7900000000000006E-2</v>
      </c>
    </row>
    <row r="9" spans="1:26" x14ac:dyDescent="0.3">
      <c r="A9">
        <v>6</v>
      </c>
      <c r="B9" t="s">
        <v>39</v>
      </c>
      <c r="C9" s="3">
        <v>0.128</v>
      </c>
      <c r="D9" s="3">
        <v>0.12790000000000001</v>
      </c>
      <c r="E9" s="3">
        <v>0.12770000000000001</v>
      </c>
      <c r="F9" s="3">
        <v>0.12610000000000002</v>
      </c>
      <c r="G9" s="3">
        <v>0.12540000000000001</v>
      </c>
      <c r="H9" s="3">
        <v>0.12620000000000001</v>
      </c>
      <c r="I9" s="3">
        <v>0.127</v>
      </c>
      <c r="J9" s="3">
        <v>0.12670000000000001</v>
      </c>
      <c r="K9" s="3">
        <v>0.12540000000000001</v>
      </c>
      <c r="L9" s="3">
        <v>0.12860000000000002</v>
      </c>
      <c r="M9" s="3">
        <v>0.12660000000000002</v>
      </c>
      <c r="N9" s="3">
        <v>0.1265</v>
      </c>
      <c r="O9" s="3">
        <v>0.12520000000000001</v>
      </c>
      <c r="P9" s="3">
        <v>0.125</v>
      </c>
      <c r="Q9" s="3">
        <v>0.125</v>
      </c>
      <c r="R9" s="3">
        <v>0.1255</v>
      </c>
      <c r="S9" s="3">
        <v>0.126</v>
      </c>
      <c r="T9" s="3">
        <v>0.1265</v>
      </c>
      <c r="U9" s="3">
        <v>0.12570000000000001</v>
      </c>
      <c r="V9" s="3">
        <v>0.12940000000000002</v>
      </c>
      <c r="W9" s="3">
        <v>0.13370000000000001</v>
      </c>
      <c r="X9" s="3">
        <v>0.13</v>
      </c>
      <c r="Y9" s="3">
        <v>0.12940000000000002</v>
      </c>
      <c r="Z9" s="3">
        <v>0.12909999999999999</v>
      </c>
    </row>
    <row r="10" spans="1:26" x14ac:dyDescent="0.3">
      <c r="A10">
        <v>7</v>
      </c>
      <c r="B10" t="s">
        <v>40</v>
      </c>
      <c r="C10" s="3">
        <v>0.1641</v>
      </c>
      <c r="D10" s="3">
        <v>0.1648</v>
      </c>
      <c r="E10" s="3">
        <v>0.16690000000000002</v>
      </c>
      <c r="F10" s="3">
        <v>0.16350000000000001</v>
      </c>
      <c r="G10" s="3">
        <v>0.16309999999999999</v>
      </c>
      <c r="H10" s="3">
        <v>0.1643</v>
      </c>
      <c r="I10" s="3">
        <v>0.1641</v>
      </c>
      <c r="J10" s="3">
        <v>0.16270000000000001</v>
      </c>
      <c r="K10" s="3">
        <v>0.16250000000000001</v>
      </c>
      <c r="L10" s="3">
        <v>0.1651</v>
      </c>
      <c r="M10" s="3">
        <v>0.1641</v>
      </c>
      <c r="N10" s="3">
        <v>0.16309999999999999</v>
      </c>
      <c r="O10" s="3">
        <v>0.16270000000000001</v>
      </c>
      <c r="P10" s="3">
        <v>0.16190000000000002</v>
      </c>
      <c r="Q10" s="3">
        <v>0.16300000000000001</v>
      </c>
      <c r="R10" s="3">
        <v>0.16190000000000002</v>
      </c>
      <c r="S10" s="3">
        <v>0.16140000000000002</v>
      </c>
      <c r="T10" s="3">
        <v>0.16320000000000001</v>
      </c>
      <c r="U10" s="3">
        <v>0.16270000000000001</v>
      </c>
      <c r="V10" s="3">
        <v>0.16490000000000002</v>
      </c>
      <c r="W10" s="3">
        <v>0.16750000000000001</v>
      </c>
      <c r="X10" s="3">
        <v>0.16540000000000002</v>
      </c>
      <c r="Y10" s="3">
        <v>0.1636</v>
      </c>
      <c r="Z10" s="3">
        <v>0.1648</v>
      </c>
    </row>
    <row r="11" spans="1:26" x14ac:dyDescent="0.3">
      <c r="A11">
        <v>8</v>
      </c>
      <c r="B11" t="s">
        <v>41</v>
      </c>
      <c r="C11" s="3">
        <v>0.2142</v>
      </c>
      <c r="D11" s="3">
        <v>0.215</v>
      </c>
      <c r="E11" s="3">
        <v>0.21610000000000001</v>
      </c>
      <c r="F11" s="3">
        <v>0.21350000000000002</v>
      </c>
      <c r="G11" s="3">
        <v>0.2157</v>
      </c>
      <c r="H11" s="3">
        <v>0.21680000000000002</v>
      </c>
      <c r="I11" s="3">
        <v>0.21340000000000001</v>
      </c>
      <c r="J11" s="3">
        <v>0.2132</v>
      </c>
      <c r="K11" s="3">
        <v>0.21330000000000002</v>
      </c>
      <c r="L11" s="3">
        <v>0.21410000000000001</v>
      </c>
      <c r="M11" s="3">
        <v>0.2157</v>
      </c>
      <c r="N11" s="3">
        <v>0.21380000000000002</v>
      </c>
      <c r="O11" s="3">
        <v>0.21410000000000001</v>
      </c>
      <c r="P11" s="3">
        <v>0.21350000000000002</v>
      </c>
      <c r="Q11" s="3">
        <v>0.21390000000000001</v>
      </c>
      <c r="R11" s="3">
        <v>0.21150000000000002</v>
      </c>
      <c r="S11" s="3">
        <v>0.21240000000000001</v>
      </c>
      <c r="T11" s="3">
        <v>0.21630000000000002</v>
      </c>
      <c r="U11" s="3">
        <v>0.21430000000000002</v>
      </c>
      <c r="V11" s="3">
        <v>0.2132</v>
      </c>
      <c r="W11" s="3">
        <v>0.2127</v>
      </c>
      <c r="X11" s="3">
        <v>0.21360000000000001</v>
      </c>
      <c r="Y11" s="3">
        <v>0.21290000000000001</v>
      </c>
      <c r="Z11" s="3">
        <v>0.21510000000000001</v>
      </c>
    </row>
    <row r="12" spans="1:26" x14ac:dyDescent="0.3">
      <c r="A12">
        <v>9</v>
      </c>
      <c r="B12" t="s">
        <v>42</v>
      </c>
      <c r="C12" s="3">
        <v>0.4098</v>
      </c>
      <c r="D12" s="3">
        <v>0.40860000000000002</v>
      </c>
      <c r="E12" s="3">
        <v>0.40620000000000001</v>
      </c>
      <c r="F12" s="3">
        <v>0.41420000000000001</v>
      </c>
      <c r="G12" s="3">
        <v>0.41360000000000002</v>
      </c>
      <c r="H12" s="3">
        <v>0.41120000000000001</v>
      </c>
      <c r="I12" s="3">
        <v>0.41370000000000001</v>
      </c>
      <c r="J12" s="3">
        <v>0.4153</v>
      </c>
      <c r="K12" s="3">
        <v>0.41700000000000004</v>
      </c>
      <c r="L12" s="3">
        <v>0.40820000000000001</v>
      </c>
      <c r="M12" s="3">
        <v>0.41070000000000001</v>
      </c>
      <c r="N12" s="3">
        <v>0.4128</v>
      </c>
      <c r="O12" s="3">
        <v>0.4168</v>
      </c>
      <c r="P12" s="3">
        <v>0.41830000000000001</v>
      </c>
      <c r="Q12" s="3">
        <v>0.41610000000000003</v>
      </c>
      <c r="R12" s="3">
        <v>0.41639999999999999</v>
      </c>
      <c r="S12" s="3">
        <v>0.4158</v>
      </c>
      <c r="T12" s="3">
        <v>0.40910000000000002</v>
      </c>
      <c r="U12" s="3">
        <v>0.4138</v>
      </c>
      <c r="V12" s="3">
        <v>0.40479999999999999</v>
      </c>
      <c r="W12" s="3">
        <v>0.39380000000000004</v>
      </c>
      <c r="X12" s="3">
        <v>0.4012</v>
      </c>
      <c r="Y12" s="3">
        <v>0.40560000000000002</v>
      </c>
      <c r="Z12" s="3">
        <v>0.40310000000000001</v>
      </c>
    </row>
    <row r="13" spans="1:26" x14ac:dyDescent="0.3">
      <c r="A13">
        <v>10</v>
      </c>
      <c r="B13" t="s">
        <v>43</v>
      </c>
      <c r="C13" s="3">
        <v>0.33990000000000004</v>
      </c>
      <c r="D13" s="3">
        <v>0.33800000000000002</v>
      </c>
      <c r="E13" s="3">
        <v>0.33879999999999999</v>
      </c>
      <c r="F13" s="3">
        <v>0.33800000000000002</v>
      </c>
      <c r="G13" s="3">
        <v>0.34300000000000003</v>
      </c>
      <c r="H13" s="3">
        <v>0.3422</v>
      </c>
      <c r="I13" s="3">
        <v>0.34090000000000004</v>
      </c>
      <c r="J13" s="3">
        <v>0.34200000000000003</v>
      </c>
      <c r="K13" s="3">
        <v>0.34190000000000004</v>
      </c>
      <c r="L13" s="3">
        <v>0.33650000000000002</v>
      </c>
      <c r="M13" s="3">
        <v>0.3412</v>
      </c>
      <c r="N13" s="3">
        <v>0.3382</v>
      </c>
      <c r="O13" s="3">
        <v>0.34100000000000003</v>
      </c>
      <c r="P13" s="3">
        <v>0.33740000000000003</v>
      </c>
      <c r="Q13" s="3">
        <v>0.34690000000000004</v>
      </c>
      <c r="R13" s="3">
        <v>0.3453</v>
      </c>
      <c r="S13" s="3">
        <v>0.34260000000000002</v>
      </c>
      <c r="T13" s="3">
        <v>0.34079999999999999</v>
      </c>
      <c r="U13" s="3">
        <v>0.34260000000000002</v>
      </c>
      <c r="V13" s="3">
        <v>0.33660000000000001</v>
      </c>
      <c r="W13" s="3">
        <v>0.3271</v>
      </c>
      <c r="X13" s="3">
        <v>0.33630000000000004</v>
      </c>
      <c r="Y13" s="3">
        <v>0.33410000000000001</v>
      </c>
      <c r="Z13" s="3">
        <v>0.33400000000000002</v>
      </c>
    </row>
    <row r="14" spans="1:26" x14ac:dyDescent="0.3">
      <c r="A14">
        <v>11</v>
      </c>
      <c r="B14" t="s">
        <v>44</v>
      </c>
      <c r="C14" s="3">
        <v>6.9900000000000004E-2</v>
      </c>
      <c r="D14" s="3">
        <v>7.060000000000001E-2</v>
      </c>
      <c r="E14" s="3">
        <v>6.7400000000000002E-2</v>
      </c>
      <c r="F14" s="3">
        <v>7.6200000000000004E-2</v>
      </c>
      <c r="G14" s="3">
        <v>7.060000000000001E-2</v>
      </c>
      <c r="H14" s="3">
        <v>6.8900000000000003E-2</v>
      </c>
      <c r="I14" s="3">
        <v>7.2700000000000001E-2</v>
      </c>
      <c r="J14" s="3">
        <v>7.3300000000000004E-2</v>
      </c>
      <c r="K14" s="3">
        <v>7.51E-2</v>
      </c>
      <c r="L14" s="3">
        <v>7.17E-2</v>
      </c>
      <c r="M14" s="3">
        <v>6.9500000000000006E-2</v>
      </c>
      <c r="N14" s="3">
        <v>7.46E-2</v>
      </c>
      <c r="O14" s="3">
        <v>7.5800000000000006E-2</v>
      </c>
      <c r="P14" s="3">
        <v>8.09E-2</v>
      </c>
      <c r="Q14" s="3">
        <v>6.9199999999999998E-2</v>
      </c>
      <c r="R14" s="3">
        <v>7.1000000000000008E-2</v>
      </c>
      <c r="S14" s="3">
        <v>7.3200000000000001E-2</v>
      </c>
      <c r="T14" s="3">
        <v>6.83E-2</v>
      </c>
      <c r="U14" s="3">
        <v>7.1199999999999999E-2</v>
      </c>
      <c r="V14" s="3">
        <v>6.83E-2</v>
      </c>
      <c r="W14" s="3">
        <v>6.6799999999999998E-2</v>
      </c>
      <c r="X14" s="3">
        <v>6.4899999999999999E-2</v>
      </c>
      <c r="Y14" s="3">
        <v>7.1500000000000008E-2</v>
      </c>
      <c r="Z14" s="3">
        <v>6.9100000000000009E-2</v>
      </c>
    </row>
    <row r="15" spans="1:26" x14ac:dyDescent="0.3">
      <c r="A15">
        <v>12</v>
      </c>
      <c r="B15" t="s">
        <v>45</v>
      </c>
      <c r="C15" s="3">
        <v>0.17960000000000001</v>
      </c>
      <c r="D15" s="3">
        <v>0.17780000000000001</v>
      </c>
      <c r="E15" s="3">
        <v>0.17470000000000002</v>
      </c>
      <c r="F15" s="3">
        <v>0.18330000000000002</v>
      </c>
      <c r="G15" s="3">
        <v>0.17950000000000002</v>
      </c>
      <c r="H15" s="3">
        <v>0.1754</v>
      </c>
      <c r="I15" s="3">
        <v>0.1822</v>
      </c>
      <c r="J15" s="3">
        <v>0.18100000000000002</v>
      </c>
      <c r="K15" s="3">
        <v>0.18430000000000002</v>
      </c>
      <c r="L15" s="3">
        <v>0.17900000000000002</v>
      </c>
      <c r="M15" s="3">
        <v>0.17680000000000001</v>
      </c>
      <c r="N15" s="3">
        <v>0.18080000000000002</v>
      </c>
      <c r="O15" s="3">
        <v>0.184</v>
      </c>
      <c r="P15" s="3">
        <v>0.18730000000000002</v>
      </c>
      <c r="Q15" s="3">
        <v>0.18110000000000001</v>
      </c>
      <c r="R15" s="3">
        <v>0.1832</v>
      </c>
      <c r="S15" s="3">
        <v>0.18180000000000002</v>
      </c>
      <c r="T15" s="3">
        <v>0.17610000000000001</v>
      </c>
      <c r="U15" s="3">
        <v>0.18090000000000001</v>
      </c>
      <c r="V15" s="3">
        <v>0.1754</v>
      </c>
      <c r="W15" s="3">
        <v>0.1696</v>
      </c>
      <c r="X15" s="3">
        <v>0.1699</v>
      </c>
      <c r="Y15" s="3">
        <v>0.17780000000000001</v>
      </c>
      <c r="Z15" s="3">
        <v>0.17460000000000001</v>
      </c>
    </row>
    <row r="16" spans="1:26" x14ac:dyDescent="0.3">
      <c r="A16">
        <v>13</v>
      </c>
      <c r="B16" t="s">
        <v>46</v>
      </c>
      <c r="C16" s="1">
        <v>3.66</v>
      </c>
      <c r="D16" s="1">
        <v>3.67</v>
      </c>
      <c r="E16" s="1">
        <v>3.7</v>
      </c>
      <c r="F16" s="1">
        <v>3.71</v>
      </c>
      <c r="G16" s="1">
        <v>3.75</v>
      </c>
      <c r="H16" s="1">
        <v>3.89</v>
      </c>
      <c r="I16" s="1">
        <v>3.7600000000000002</v>
      </c>
      <c r="J16" s="1">
        <v>3.83</v>
      </c>
      <c r="K16" s="1">
        <v>3.7800000000000002</v>
      </c>
      <c r="L16" s="1">
        <v>3.61</v>
      </c>
      <c r="M16" s="1">
        <v>3.8000000000000003</v>
      </c>
      <c r="N16" s="1">
        <v>3.68</v>
      </c>
      <c r="O16" s="1">
        <v>3.83</v>
      </c>
      <c r="P16" s="1">
        <v>3.83</v>
      </c>
      <c r="Q16" s="1">
        <v>3.88</v>
      </c>
      <c r="R16" s="1">
        <v>3.67</v>
      </c>
      <c r="S16" s="1">
        <v>3.7</v>
      </c>
      <c r="T16" s="1">
        <v>3.7</v>
      </c>
      <c r="U16" s="1">
        <v>3.75</v>
      </c>
      <c r="V16" s="1">
        <v>3.54</v>
      </c>
      <c r="W16" s="1">
        <v>3.25</v>
      </c>
      <c r="X16" s="1">
        <v>3.48</v>
      </c>
      <c r="Y16" s="1">
        <v>3.47</v>
      </c>
      <c r="Z16" s="1">
        <v>3.49</v>
      </c>
    </row>
    <row r="17" spans="1:26" x14ac:dyDescent="0.3">
      <c r="A17">
        <v>14</v>
      </c>
      <c r="B17" t="s">
        <v>47</v>
      </c>
      <c r="C17" s="1">
        <v>0.32200000000000001</v>
      </c>
      <c r="D17" s="1">
        <v>0.32200000000000001</v>
      </c>
      <c r="E17" s="1">
        <v>0.32</v>
      </c>
      <c r="F17" s="1">
        <v>0.32800000000000001</v>
      </c>
      <c r="G17" s="1">
        <v>0.32800000000000001</v>
      </c>
      <c r="H17" s="1">
        <v>0.32700000000000001</v>
      </c>
      <c r="I17" s="1">
        <v>0.32800000000000001</v>
      </c>
      <c r="J17" s="1">
        <v>0.32900000000000001</v>
      </c>
      <c r="K17" s="1">
        <v>0.33100000000000002</v>
      </c>
      <c r="L17" s="1">
        <v>0.32100000000000001</v>
      </c>
      <c r="M17" s="1">
        <v>0.32500000000000001</v>
      </c>
      <c r="N17" s="1">
        <v>0.32600000000000001</v>
      </c>
      <c r="O17" s="1">
        <v>0.33200000000000002</v>
      </c>
      <c r="P17" s="1">
        <v>0.33400000000000002</v>
      </c>
      <c r="Q17" s="1">
        <v>0.33</v>
      </c>
      <c r="R17" s="1">
        <v>0.32800000000000001</v>
      </c>
      <c r="S17" s="1">
        <v>0.32700000000000001</v>
      </c>
      <c r="T17" s="1">
        <v>0.32200000000000001</v>
      </c>
      <c r="U17" s="1">
        <v>0.32700000000000001</v>
      </c>
      <c r="V17" s="1">
        <v>0.313</v>
      </c>
      <c r="W17" s="1">
        <v>0.29799999999999999</v>
      </c>
      <c r="X17" s="1">
        <v>0.307</v>
      </c>
      <c r="Y17" s="1">
        <v>0.314</v>
      </c>
      <c r="Z17" s="1">
        <v>0.313</v>
      </c>
    </row>
    <row r="18" spans="1:26" x14ac:dyDescent="0.3">
      <c r="A18">
        <v>15</v>
      </c>
      <c r="B18" t="s">
        <v>58</v>
      </c>
      <c r="C18" s="1">
        <v>0.21199999999999999</v>
      </c>
      <c r="D18" s="1">
        <v>0.215</v>
      </c>
      <c r="E18" s="1">
        <v>0.20500000000000002</v>
      </c>
      <c r="F18" s="1">
        <v>0.23200000000000001</v>
      </c>
      <c r="G18" s="1">
        <v>0.22</v>
      </c>
      <c r="H18" s="1">
        <v>0.216</v>
      </c>
      <c r="I18" s="1">
        <v>0.221</v>
      </c>
      <c r="J18" s="1">
        <v>0.222</v>
      </c>
      <c r="K18" s="1">
        <v>0.23400000000000001</v>
      </c>
      <c r="L18" s="1">
        <v>0.219</v>
      </c>
      <c r="M18" s="1">
        <v>0.216</v>
      </c>
      <c r="N18" s="1">
        <v>0.22800000000000001</v>
      </c>
      <c r="O18" s="1">
        <v>0.24099999999999999</v>
      </c>
      <c r="P18" s="1">
        <v>0.25700000000000001</v>
      </c>
      <c r="Q18" s="1">
        <v>0.22</v>
      </c>
      <c r="R18" s="1">
        <v>0.22800000000000001</v>
      </c>
      <c r="S18" s="1">
        <v>0.224</v>
      </c>
      <c r="T18" s="1">
        <v>0.21</v>
      </c>
      <c r="U18" s="1">
        <v>0.223</v>
      </c>
      <c r="V18" s="1">
        <v>0.20100000000000001</v>
      </c>
      <c r="W18" s="1">
        <v>0.187</v>
      </c>
      <c r="X18" s="1">
        <v>0.192</v>
      </c>
      <c r="Y18" s="1">
        <v>0.20500000000000002</v>
      </c>
      <c r="Z18" s="1">
        <v>0.20500000000000002</v>
      </c>
    </row>
    <row r="19" spans="1:26" x14ac:dyDescent="0.3">
      <c r="A19">
        <v>16</v>
      </c>
      <c r="B19" t="s">
        <v>48</v>
      </c>
      <c r="C19" s="1">
        <v>0.17599999999999999</v>
      </c>
      <c r="D19" s="1">
        <v>0.17599999999999999</v>
      </c>
      <c r="E19" s="1">
        <v>0.17400000000000002</v>
      </c>
      <c r="F19" s="1">
        <v>0.183</v>
      </c>
      <c r="G19" s="1">
        <v>0.182</v>
      </c>
      <c r="H19" s="1">
        <v>0.18</v>
      </c>
      <c r="I19" s="1">
        <v>0.183</v>
      </c>
      <c r="J19" s="1">
        <v>0.184</v>
      </c>
      <c r="K19" s="1">
        <v>0.187</v>
      </c>
      <c r="L19" s="1">
        <v>0.17699999999999999</v>
      </c>
      <c r="M19" s="1">
        <v>0.17899999999999999</v>
      </c>
      <c r="N19" s="1">
        <v>0.18</v>
      </c>
      <c r="O19" s="1">
        <v>0.188</v>
      </c>
      <c r="P19" s="1">
        <v>0.191</v>
      </c>
      <c r="Q19" s="1">
        <v>0.183</v>
      </c>
      <c r="R19" s="1">
        <v>0.18099999999999999</v>
      </c>
      <c r="S19" s="1">
        <v>0.18</v>
      </c>
      <c r="T19" s="1">
        <v>0.17400000000000002</v>
      </c>
      <c r="U19" s="1">
        <v>0.18099999999999999</v>
      </c>
      <c r="V19" s="1">
        <v>0.16500000000000001</v>
      </c>
      <c r="W19" s="1">
        <v>0.151</v>
      </c>
      <c r="X19" s="1">
        <v>0.158</v>
      </c>
      <c r="Y19" s="1">
        <v>0.16600000000000001</v>
      </c>
      <c r="Z19" s="1">
        <v>0.16400000000000001</v>
      </c>
    </row>
    <row r="20" spans="1:26" x14ac:dyDescent="0.3">
      <c r="A20">
        <v>17</v>
      </c>
      <c r="B20" t="s">
        <v>49</v>
      </c>
      <c r="C20" s="1">
        <v>0.38</v>
      </c>
      <c r="D20" s="1">
        <v>0.441</v>
      </c>
      <c r="E20" s="1">
        <v>0.36</v>
      </c>
      <c r="F20" s="1">
        <v>0.55900000000000005</v>
      </c>
      <c r="G20" s="1">
        <v>0.41400000000000003</v>
      </c>
      <c r="H20" s="1">
        <v>0.41200000000000003</v>
      </c>
      <c r="I20" s="1">
        <v>0.40500000000000003</v>
      </c>
      <c r="J20" s="1">
        <v>0.42299999999999999</v>
      </c>
      <c r="K20" s="1">
        <v>0.54100000000000004</v>
      </c>
      <c r="L20" s="1">
        <v>0.47500000000000003</v>
      </c>
      <c r="M20" s="1">
        <v>0.41799999999999998</v>
      </c>
      <c r="N20" s="1">
        <v>0.53400000000000003</v>
      </c>
      <c r="O20" s="1">
        <v>0.78400000000000003</v>
      </c>
      <c r="P20" s="1">
        <v>0.94000000000000006</v>
      </c>
      <c r="Q20" s="1">
        <v>0.40100000000000002</v>
      </c>
      <c r="R20" s="1">
        <v>0.57899999999999996</v>
      </c>
      <c r="S20" s="1">
        <v>0.46200000000000002</v>
      </c>
      <c r="T20" s="1">
        <v>0.4</v>
      </c>
      <c r="U20" s="1">
        <v>0.45100000000000001</v>
      </c>
      <c r="V20" s="1">
        <v>0.35299999999999998</v>
      </c>
      <c r="W20" s="1">
        <v>0.35799999999999998</v>
      </c>
      <c r="X20" s="1">
        <v>0.34300000000000003</v>
      </c>
      <c r="Y20" s="1">
        <v>0.376</v>
      </c>
      <c r="Z20" s="1">
        <v>0.45</v>
      </c>
    </row>
    <row r="21" spans="1:26" x14ac:dyDescent="0.3">
      <c r="A21">
        <v>18</v>
      </c>
      <c r="B21" t="s">
        <v>86</v>
      </c>
      <c r="C21" s="2">
        <v>62080.39</v>
      </c>
      <c r="D21" s="2">
        <v>64187.44</v>
      </c>
      <c r="E21" s="2">
        <v>65831.199999999997</v>
      </c>
      <c r="F21" s="2">
        <v>67265.84</v>
      </c>
      <c r="G21" s="2">
        <v>70957.69</v>
      </c>
      <c r="H21" s="2">
        <v>74805.16</v>
      </c>
      <c r="I21" s="2">
        <v>78194.47</v>
      </c>
      <c r="J21" s="2">
        <v>81138.41</v>
      </c>
      <c r="K21" s="2">
        <v>83360.39</v>
      </c>
      <c r="L21" s="2">
        <v>81838.28</v>
      </c>
      <c r="M21" s="2">
        <v>84868.21</v>
      </c>
      <c r="N21" s="2">
        <v>87781</v>
      </c>
      <c r="O21" s="2">
        <v>88956.61</v>
      </c>
      <c r="P21" s="2">
        <v>90669.02</v>
      </c>
      <c r="Q21" s="2">
        <v>93694.680000000008</v>
      </c>
      <c r="R21" s="2">
        <v>95850.040000000008</v>
      </c>
      <c r="S21" s="2">
        <v>98306.06</v>
      </c>
      <c r="T21" s="2">
        <v>102371.36</v>
      </c>
      <c r="U21" s="2">
        <v>106227.99</v>
      </c>
      <c r="V21" s="2">
        <v>109345.53</v>
      </c>
      <c r="W21" s="2">
        <v>108262.58</v>
      </c>
      <c r="X21" s="2">
        <v>120877.02</v>
      </c>
      <c r="Y21" s="2">
        <v>132025.59</v>
      </c>
      <c r="Z21" s="2">
        <v>139957.76000000001</v>
      </c>
    </row>
    <row r="22" spans="1:26" x14ac:dyDescent="0.3">
      <c r="A22">
        <v>19</v>
      </c>
      <c r="B22" t="s">
        <v>82</v>
      </c>
      <c r="C22" s="2">
        <v>84094.7</v>
      </c>
      <c r="D22" s="2">
        <v>85240.02</v>
      </c>
      <c r="E22" s="2">
        <v>86289.600000000006</v>
      </c>
      <c r="F22" s="2">
        <v>86355.62</v>
      </c>
      <c r="G22" s="2">
        <v>88889.33</v>
      </c>
      <c r="H22" s="2">
        <v>91084.73</v>
      </c>
      <c r="I22" s="2">
        <v>92603.58</v>
      </c>
      <c r="J22" s="2">
        <v>93685.74</v>
      </c>
      <c r="K22" s="2">
        <v>93484.790000000008</v>
      </c>
      <c r="L22" s="2">
        <v>92034.82</v>
      </c>
      <c r="M22" s="2">
        <v>93762.52</v>
      </c>
      <c r="N22" s="2">
        <v>94587.520000000004</v>
      </c>
      <c r="O22" s="2">
        <v>94100.12</v>
      </c>
      <c r="P22" s="2">
        <v>94662.84</v>
      </c>
      <c r="Q22" s="2">
        <v>96472.11</v>
      </c>
      <c r="R22" s="2">
        <v>98510.82</v>
      </c>
      <c r="S22" s="2">
        <v>100022.45</v>
      </c>
      <c r="T22" s="2">
        <v>102371.36</v>
      </c>
      <c r="U22" s="2">
        <v>104097.13</v>
      </c>
      <c r="V22" s="2">
        <v>105638.67</v>
      </c>
      <c r="W22" s="2">
        <v>103460.96</v>
      </c>
      <c r="X22" s="2">
        <v>110924.85</v>
      </c>
      <c r="Y22" s="2">
        <v>113706.36</v>
      </c>
      <c r="Z22" s="2">
        <v>116156.2</v>
      </c>
    </row>
    <row r="23" spans="1:26" x14ac:dyDescent="0.3">
      <c r="A23">
        <v>20</v>
      </c>
      <c r="B23" t="s">
        <v>87</v>
      </c>
      <c r="C23" s="2">
        <v>50285.15</v>
      </c>
      <c r="D23" s="2">
        <v>51945.06</v>
      </c>
      <c r="E23" s="2">
        <v>53688.04</v>
      </c>
      <c r="F23" s="2">
        <v>54053.79</v>
      </c>
      <c r="G23" s="2">
        <v>56718.14</v>
      </c>
      <c r="H23" s="2">
        <v>59799.79</v>
      </c>
      <c r="I23" s="2">
        <v>63679.87</v>
      </c>
      <c r="J23" s="2">
        <v>64779.310000000005</v>
      </c>
      <c r="K23" s="2">
        <v>67503.820000000007</v>
      </c>
      <c r="L23" s="2">
        <v>65809.16</v>
      </c>
      <c r="M23" s="2">
        <v>69606.8</v>
      </c>
      <c r="N23" s="2">
        <v>70705.83</v>
      </c>
      <c r="O23" s="2">
        <v>71824.92</v>
      </c>
      <c r="P23" s="2">
        <v>73049.63</v>
      </c>
      <c r="Q23" s="2">
        <v>75558.650000000009</v>
      </c>
      <c r="R23" s="2">
        <v>77760.59</v>
      </c>
      <c r="S23" s="2">
        <v>79624.400000000009</v>
      </c>
      <c r="T23" s="2">
        <v>84162.46</v>
      </c>
      <c r="U23" s="2">
        <v>85443.72</v>
      </c>
      <c r="V23" s="2">
        <v>88892.09</v>
      </c>
      <c r="W23" s="2">
        <v>89572.77</v>
      </c>
      <c r="X23" s="2">
        <v>98249.84</v>
      </c>
      <c r="Y23" s="2">
        <v>107343.53</v>
      </c>
      <c r="Z23" s="2">
        <v>114224.49</v>
      </c>
    </row>
    <row r="24" spans="1:26" x14ac:dyDescent="0.3">
      <c r="A24">
        <v>21</v>
      </c>
      <c r="B24" t="s">
        <v>83</v>
      </c>
      <c r="C24" s="2">
        <v>68116.759999999995</v>
      </c>
      <c r="D24" s="2">
        <v>68982.31</v>
      </c>
      <c r="E24" s="2">
        <v>70372.7</v>
      </c>
      <c r="F24" s="2">
        <v>69394.040000000008</v>
      </c>
      <c r="G24" s="2">
        <v>71051.33</v>
      </c>
      <c r="H24" s="2">
        <v>72813.8</v>
      </c>
      <c r="I24" s="2">
        <v>75414.34</v>
      </c>
      <c r="J24" s="2">
        <v>74796.86</v>
      </c>
      <c r="K24" s="2">
        <v>75702.39</v>
      </c>
      <c r="L24" s="2">
        <v>74008.570000000007</v>
      </c>
      <c r="M24" s="2">
        <v>76901.7</v>
      </c>
      <c r="N24" s="2">
        <v>76188.34</v>
      </c>
      <c r="O24" s="2">
        <v>75977.87</v>
      </c>
      <c r="P24" s="2">
        <v>76267.350000000006</v>
      </c>
      <c r="Q24" s="2">
        <v>77798.460000000006</v>
      </c>
      <c r="R24" s="2">
        <v>79919.199999999997</v>
      </c>
      <c r="S24" s="2">
        <v>81014.61</v>
      </c>
      <c r="T24" s="2">
        <v>84162.46</v>
      </c>
      <c r="U24" s="2">
        <v>83729.77</v>
      </c>
      <c r="V24" s="2">
        <v>85878.61</v>
      </c>
      <c r="W24" s="2">
        <v>85600.07</v>
      </c>
      <c r="X24" s="2">
        <v>90160.63</v>
      </c>
      <c r="Y24" s="2">
        <v>92449.06</v>
      </c>
      <c r="Z24" s="2">
        <v>94799.19</v>
      </c>
    </row>
    <row r="25" spans="1:26" x14ac:dyDescent="0.3">
      <c r="A25">
        <v>22</v>
      </c>
      <c r="B25" t="s">
        <v>29</v>
      </c>
      <c r="C25" s="3">
        <v>8.8900000000000007E-2</v>
      </c>
      <c r="D25" s="3">
        <v>8.9099999999999999E-2</v>
      </c>
      <c r="E25" s="3">
        <v>8.7500000000000008E-2</v>
      </c>
      <c r="F25" s="3">
        <v>8.6500000000000007E-2</v>
      </c>
      <c r="G25" s="3">
        <v>8.6000000000000007E-2</v>
      </c>
      <c r="H25" s="3">
        <v>8.6900000000000005E-2</v>
      </c>
      <c r="I25" s="3">
        <v>8.7599999999999997E-2</v>
      </c>
      <c r="J25" s="3">
        <v>8.6300000000000002E-2</v>
      </c>
      <c r="K25" s="3">
        <v>8.660000000000001E-2</v>
      </c>
      <c r="L25" s="3">
        <v>8.9800000000000005E-2</v>
      </c>
      <c r="M25" s="3">
        <v>9.0200000000000002E-2</v>
      </c>
      <c r="N25" s="3">
        <v>9.0200000000000002E-2</v>
      </c>
      <c r="O25" s="3">
        <v>8.6199999999999999E-2</v>
      </c>
      <c r="P25" s="3">
        <v>8.6000000000000007E-2</v>
      </c>
      <c r="Q25" s="3">
        <v>8.6300000000000002E-2</v>
      </c>
      <c r="R25" s="3">
        <v>8.7300000000000003E-2</v>
      </c>
      <c r="S25" s="3">
        <v>8.7100000000000011E-2</v>
      </c>
      <c r="T25" s="3">
        <v>8.7800000000000003E-2</v>
      </c>
      <c r="U25" s="3">
        <v>8.6800000000000002E-2</v>
      </c>
      <c r="V25" s="3">
        <v>9.2300000000000007E-2</v>
      </c>
      <c r="W25" s="3">
        <v>9.8100000000000007E-2</v>
      </c>
      <c r="X25" s="3">
        <v>9.1700000000000004E-2</v>
      </c>
      <c r="Y25" s="3">
        <v>9.01E-2</v>
      </c>
      <c r="Z25" s="3">
        <v>9.1700000000000004E-2</v>
      </c>
    </row>
    <row r="26" spans="1:26" x14ac:dyDescent="0.3">
      <c r="A26">
        <v>23</v>
      </c>
      <c r="B26" t="s">
        <v>30</v>
      </c>
      <c r="C26" s="3">
        <v>0.13090000000000002</v>
      </c>
      <c r="D26" s="3">
        <v>0.13020000000000001</v>
      </c>
      <c r="E26" s="3">
        <v>0.1305</v>
      </c>
      <c r="F26" s="3">
        <v>0.12860000000000002</v>
      </c>
      <c r="G26" s="3">
        <v>0.1263</v>
      </c>
      <c r="H26" s="3">
        <v>0.12840000000000001</v>
      </c>
      <c r="I26" s="3">
        <v>0.12959999999999999</v>
      </c>
      <c r="J26" s="3">
        <v>0.12810000000000002</v>
      </c>
      <c r="K26" s="3">
        <v>0.1303</v>
      </c>
      <c r="L26" s="3">
        <v>0.13170000000000001</v>
      </c>
      <c r="M26" s="3">
        <v>0.13020000000000001</v>
      </c>
      <c r="N26" s="3">
        <v>0.13190000000000002</v>
      </c>
      <c r="O26" s="3">
        <v>0.13070000000000001</v>
      </c>
      <c r="P26" s="3">
        <v>0.12790000000000001</v>
      </c>
      <c r="Q26" s="3">
        <v>0.1285</v>
      </c>
      <c r="R26" s="3">
        <v>0.12940000000000002</v>
      </c>
      <c r="S26" s="3">
        <v>0.1298</v>
      </c>
      <c r="T26" s="3">
        <v>0.13040000000000002</v>
      </c>
      <c r="U26" s="3">
        <v>0.13040000000000002</v>
      </c>
      <c r="V26" s="3">
        <v>0.13300000000000001</v>
      </c>
      <c r="W26" s="3">
        <v>0.1381</v>
      </c>
      <c r="X26" s="3">
        <v>0.1333</v>
      </c>
      <c r="Y26" s="3">
        <v>0.1341</v>
      </c>
      <c r="Z26" s="3">
        <v>0.13109999999999999</v>
      </c>
    </row>
    <row r="27" spans="1:26" x14ac:dyDescent="0.3">
      <c r="A27">
        <v>24</v>
      </c>
      <c r="B27" t="s">
        <v>31</v>
      </c>
      <c r="C27" s="3">
        <v>0.16540000000000002</v>
      </c>
      <c r="D27" s="3">
        <v>0.16550000000000001</v>
      </c>
      <c r="E27" s="3">
        <v>0.1681</v>
      </c>
      <c r="F27" s="3">
        <v>0.16250000000000001</v>
      </c>
      <c r="G27" s="3">
        <v>0.16320000000000001</v>
      </c>
      <c r="H27" s="3">
        <v>0.1633</v>
      </c>
      <c r="I27" s="3">
        <v>0.1668</v>
      </c>
      <c r="J27" s="3">
        <v>0.16250000000000001</v>
      </c>
      <c r="K27" s="3">
        <v>0.16440000000000002</v>
      </c>
      <c r="L27" s="3">
        <v>0.16590000000000002</v>
      </c>
      <c r="M27" s="3">
        <v>0.16540000000000002</v>
      </c>
      <c r="N27" s="3">
        <v>0.16390000000000002</v>
      </c>
      <c r="O27" s="3">
        <v>0.16520000000000001</v>
      </c>
      <c r="P27" s="3">
        <v>0.1646</v>
      </c>
      <c r="Q27" s="3">
        <v>0.1643</v>
      </c>
      <c r="R27" s="3">
        <v>0.1646</v>
      </c>
      <c r="S27" s="3">
        <v>0.1653</v>
      </c>
      <c r="T27" s="3">
        <v>0.1663</v>
      </c>
      <c r="U27" s="3">
        <v>0.16340000000000002</v>
      </c>
      <c r="V27" s="3">
        <v>0.16450000000000001</v>
      </c>
      <c r="W27" s="3">
        <v>0.17080000000000001</v>
      </c>
      <c r="X27" s="3">
        <v>0.16640000000000002</v>
      </c>
      <c r="Y27" s="3">
        <v>0.1651</v>
      </c>
      <c r="Z27" s="3">
        <v>0.1668</v>
      </c>
    </row>
    <row r="28" spans="1:26" x14ac:dyDescent="0.3">
      <c r="A28">
        <v>25</v>
      </c>
      <c r="B28" t="s">
        <v>32</v>
      </c>
      <c r="C28" s="3">
        <v>0.2142</v>
      </c>
      <c r="D28" s="3">
        <v>0.21350000000000002</v>
      </c>
      <c r="E28" s="3">
        <v>0.21630000000000002</v>
      </c>
      <c r="F28" s="3">
        <v>0.21460000000000001</v>
      </c>
      <c r="G28" s="3">
        <v>0.2167</v>
      </c>
      <c r="H28" s="3">
        <v>0.21430000000000002</v>
      </c>
      <c r="I28" s="3">
        <v>0.21460000000000001</v>
      </c>
      <c r="J28" s="3">
        <v>0.21180000000000002</v>
      </c>
      <c r="K28" s="3">
        <v>0.21190000000000001</v>
      </c>
      <c r="L28" s="3">
        <v>0.21080000000000002</v>
      </c>
      <c r="M28" s="3">
        <v>0.21430000000000002</v>
      </c>
      <c r="N28" s="3">
        <v>0.21210000000000001</v>
      </c>
      <c r="O28" s="3">
        <v>0.21250000000000002</v>
      </c>
      <c r="P28" s="3">
        <v>0.2132</v>
      </c>
      <c r="Q28" s="3">
        <v>0.21340000000000001</v>
      </c>
      <c r="R28" s="3">
        <v>0.21240000000000001</v>
      </c>
      <c r="S28" s="3">
        <v>0.215</v>
      </c>
      <c r="T28" s="3">
        <v>0.2155</v>
      </c>
      <c r="U28" s="3">
        <v>0.21410000000000001</v>
      </c>
      <c r="V28" s="3">
        <v>0.21190000000000001</v>
      </c>
      <c r="W28" s="3">
        <v>0.2099</v>
      </c>
      <c r="X28" s="3">
        <v>0.21180000000000002</v>
      </c>
      <c r="Y28" s="3">
        <v>0.2109</v>
      </c>
      <c r="Z28" s="3">
        <v>0.2155</v>
      </c>
    </row>
    <row r="29" spans="1:26" x14ac:dyDescent="0.3">
      <c r="A29">
        <v>26</v>
      </c>
      <c r="B29" t="s">
        <v>33</v>
      </c>
      <c r="C29" s="3">
        <v>0.4007</v>
      </c>
      <c r="D29" s="3">
        <v>0.40180000000000005</v>
      </c>
      <c r="E29" s="3">
        <v>0.39760000000000001</v>
      </c>
      <c r="F29" s="3">
        <v>0.4078</v>
      </c>
      <c r="G29" s="3">
        <v>0.4078</v>
      </c>
      <c r="H29" s="3">
        <v>0.40710000000000002</v>
      </c>
      <c r="I29" s="3">
        <v>0.40150000000000002</v>
      </c>
      <c r="J29" s="3">
        <v>0.41120000000000001</v>
      </c>
      <c r="K29" s="3">
        <v>0.40679999999999999</v>
      </c>
      <c r="L29" s="3">
        <v>0.40190000000000003</v>
      </c>
      <c r="M29" s="3">
        <v>0.39990000000000003</v>
      </c>
      <c r="N29" s="3">
        <v>0.4017</v>
      </c>
      <c r="O29" s="3">
        <v>0.40540000000000004</v>
      </c>
      <c r="P29" s="3">
        <v>0.40840000000000004</v>
      </c>
      <c r="Q29" s="3">
        <v>0.40740000000000004</v>
      </c>
      <c r="R29" s="3">
        <v>0.40620000000000001</v>
      </c>
      <c r="S29" s="3">
        <v>0.40280000000000005</v>
      </c>
      <c r="T29" s="3">
        <v>0.4</v>
      </c>
      <c r="U29" s="3">
        <v>0.40540000000000004</v>
      </c>
      <c r="V29" s="3">
        <v>0.39830000000000004</v>
      </c>
      <c r="W29" s="3">
        <v>0.3831</v>
      </c>
      <c r="X29" s="3">
        <v>0.3967</v>
      </c>
      <c r="Y29" s="3">
        <v>0.39980000000000004</v>
      </c>
      <c r="Z29" s="3">
        <v>0.39500000000000002</v>
      </c>
    </row>
    <row r="30" spans="1:26" x14ac:dyDescent="0.3">
      <c r="A30">
        <v>27</v>
      </c>
      <c r="B30" t="s">
        <v>34</v>
      </c>
      <c r="C30" s="3">
        <v>0.33119999999999999</v>
      </c>
      <c r="D30" s="3">
        <v>0.32969999999999999</v>
      </c>
      <c r="E30" s="3">
        <v>0.33280000000000004</v>
      </c>
      <c r="F30" s="3">
        <v>0.32940000000000003</v>
      </c>
      <c r="G30" s="3">
        <v>0.33610000000000001</v>
      </c>
      <c r="H30" s="3">
        <v>0.33540000000000003</v>
      </c>
      <c r="I30" s="3">
        <v>0.33290000000000003</v>
      </c>
      <c r="J30" s="3">
        <v>0.33550000000000002</v>
      </c>
      <c r="K30" s="3">
        <v>0.33330000000000004</v>
      </c>
      <c r="L30" s="3">
        <v>0.32780000000000004</v>
      </c>
      <c r="M30" s="3">
        <v>0.3286</v>
      </c>
      <c r="N30" s="3">
        <v>0.33040000000000003</v>
      </c>
      <c r="O30" s="3">
        <v>0.33250000000000002</v>
      </c>
      <c r="P30" s="3">
        <v>0.32669999999999999</v>
      </c>
      <c r="Q30" s="3">
        <v>0.33700000000000002</v>
      </c>
      <c r="R30" s="3">
        <v>0.33680000000000004</v>
      </c>
      <c r="S30" s="3">
        <v>0.33160000000000001</v>
      </c>
      <c r="T30" s="3">
        <v>0.32880000000000004</v>
      </c>
      <c r="U30" s="3">
        <v>0.33360000000000001</v>
      </c>
      <c r="V30" s="3">
        <v>0.32919999999999999</v>
      </c>
      <c r="W30" s="3">
        <v>0.31770000000000004</v>
      </c>
      <c r="X30" s="3">
        <v>0.32919999999999999</v>
      </c>
      <c r="Y30" s="3">
        <v>0.3246</v>
      </c>
      <c r="Z30" s="3">
        <v>0.32850000000000001</v>
      </c>
    </row>
    <row r="31" spans="1:26" x14ac:dyDescent="0.3">
      <c r="A31">
        <v>28</v>
      </c>
      <c r="B31" t="s">
        <v>35</v>
      </c>
      <c r="C31" s="3">
        <v>6.9400000000000003E-2</v>
      </c>
      <c r="D31" s="3">
        <v>7.2099999999999997E-2</v>
      </c>
      <c r="E31" s="3">
        <v>6.4799999999999996E-2</v>
      </c>
      <c r="F31" s="3">
        <v>7.8300000000000008E-2</v>
      </c>
      <c r="G31" s="3">
        <v>7.1800000000000003E-2</v>
      </c>
      <c r="H31" s="3">
        <v>7.1800000000000003E-2</v>
      </c>
      <c r="I31" s="3">
        <v>6.8600000000000008E-2</v>
      </c>
      <c r="J31" s="3">
        <v>7.5700000000000003E-2</v>
      </c>
      <c r="K31" s="3">
        <v>7.3400000000000007E-2</v>
      </c>
      <c r="L31" s="3">
        <v>7.4099999999999999E-2</v>
      </c>
      <c r="M31" s="3">
        <v>7.1300000000000002E-2</v>
      </c>
      <c r="N31" s="3">
        <v>7.1300000000000002E-2</v>
      </c>
      <c r="O31" s="3">
        <v>7.2900000000000006E-2</v>
      </c>
      <c r="P31" s="3">
        <v>8.1600000000000006E-2</v>
      </c>
      <c r="Q31" s="3">
        <v>7.0400000000000004E-2</v>
      </c>
      <c r="R31" s="3">
        <v>6.9500000000000006E-2</v>
      </c>
      <c r="S31" s="3">
        <v>7.1199999999999999E-2</v>
      </c>
      <c r="T31" s="3">
        <v>7.1199999999999999E-2</v>
      </c>
      <c r="U31" s="3">
        <v>7.1800000000000003E-2</v>
      </c>
      <c r="V31" s="3">
        <v>6.9100000000000009E-2</v>
      </c>
      <c r="W31" s="3">
        <v>6.54E-2</v>
      </c>
      <c r="X31" s="3">
        <v>6.7500000000000004E-2</v>
      </c>
      <c r="Y31" s="3">
        <v>7.5200000000000003E-2</v>
      </c>
      <c r="Z31" s="3">
        <v>6.6400000000000001E-2</v>
      </c>
    </row>
    <row r="32" spans="1:26" x14ac:dyDescent="0.3">
      <c r="A32">
        <v>29</v>
      </c>
      <c r="B32" t="s">
        <v>36</v>
      </c>
      <c r="C32" s="3">
        <v>0.17600000000000002</v>
      </c>
      <c r="D32" s="3">
        <v>0.17860000000000001</v>
      </c>
      <c r="E32" s="3">
        <v>0.1729</v>
      </c>
      <c r="F32" s="3">
        <v>0.1842</v>
      </c>
      <c r="G32" s="3">
        <v>0.1789</v>
      </c>
      <c r="H32" s="3">
        <v>0.17780000000000001</v>
      </c>
      <c r="I32" s="3">
        <v>0.1754</v>
      </c>
      <c r="J32" s="3">
        <v>0.18080000000000002</v>
      </c>
      <c r="K32" s="3">
        <v>0.1802</v>
      </c>
      <c r="L32" s="3">
        <v>0.1799</v>
      </c>
      <c r="M32" s="3">
        <v>0.17550000000000002</v>
      </c>
      <c r="N32" s="3">
        <v>0.17680000000000001</v>
      </c>
      <c r="O32" s="3">
        <v>0.17780000000000001</v>
      </c>
      <c r="P32" s="3">
        <v>0.1842</v>
      </c>
      <c r="Q32" s="3">
        <v>0.18050000000000002</v>
      </c>
      <c r="R32" s="3">
        <v>0.17880000000000001</v>
      </c>
      <c r="S32" s="3">
        <v>0.17630000000000001</v>
      </c>
      <c r="T32" s="3">
        <v>0.17560000000000001</v>
      </c>
      <c r="U32" s="3">
        <v>0.18030000000000002</v>
      </c>
      <c r="V32" s="3">
        <v>0.17650000000000002</v>
      </c>
      <c r="W32" s="3">
        <v>0.16640000000000002</v>
      </c>
      <c r="X32" s="3">
        <v>0.1701</v>
      </c>
      <c r="Y32" s="3">
        <v>0.17910000000000001</v>
      </c>
      <c r="Z32" s="3">
        <v>0.1711</v>
      </c>
    </row>
    <row r="34" spans="1:10" ht="14.4" customHeight="1" x14ac:dyDescent="0.3">
      <c r="A34" s="16" t="s">
        <v>78</v>
      </c>
      <c r="B34" s="4"/>
      <c r="D34" s="4"/>
      <c r="E34" s="4"/>
      <c r="F34" s="4"/>
      <c r="G34" s="4"/>
      <c r="H34" s="4"/>
      <c r="I34" s="4"/>
      <c r="J34" s="4"/>
    </row>
    <row r="35" spans="1:10" x14ac:dyDescent="0.3">
      <c r="A35" t="s">
        <v>76</v>
      </c>
      <c r="B35" s="4"/>
      <c r="D35" s="4"/>
      <c r="E35" s="4"/>
      <c r="F35" s="4"/>
      <c r="G35" s="4"/>
      <c r="H35" s="4"/>
      <c r="I35" s="4"/>
      <c r="J35" s="4"/>
    </row>
    <row r="36" spans="1:10" x14ac:dyDescent="0.3">
      <c r="A36" s="16" t="s">
        <v>88</v>
      </c>
    </row>
    <row r="37" spans="1:10" x14ac:dyDescent="0.3">
      <c r="A37" s="16" t="s">
        <v>89</v>
      </c>
    </row>
    <row r="38" spans="1:10" x14ac:dyDescent="0.3">
      <c r="A38" t="s">
        <v>75</v>
      </c>
    </row>
    <row r="39" spans="1:10" x14ac:dyDescent="0.3">
      <c r="A39" t="s">
        <v>77</v>
      </c>
    </row>
    <row r="40" spans="1:10" x14ac:dyDescent="0.3">
      <c r="A40" t="s">
        <v>91</v>
      </c>
    </row>
    <row r="41" spans="1:10" x14ac:dyDescent="0.3">
      <c r="A41" t="s">
        <v>90</v>
      </c>
    </row>
  </sheetData>
  <phoneticPr fontId="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133DC-B5FC-4B91-8411-E114A79604D7}">
  <dimension ref="A1:Z28"/>
  <sheetViews>
    <sheetView workbookViewId="0">
      <pane xSplit="2" topLeftCell="J1" activePane="topRight" state="frozen"/>
      <selection pane="topRight" activeCell="A3" sqref="A3"/>
    </sheetView>
  </sheetViews>
  <sheetFormatPr defaultRowHeight="14.4" x14ac:dyDescent="0.3"/>
  <cols>
    <col min="1" max="1" width="6.33203125" customWidth="1"/>
    <col min="2" max="2" width="48.33203125" customWidth="1"/>
  </cols>
  <sheetData>
    <row r="1" spans="1:26" ht="14.4" customHeight="1" x14ac:dyDescent="0.3">
      <c r="A1" s="15" t="s">
        <v>99</v>
      </c>
    </row>
    <row r="2" spans="1:26" ht="14.4" customHeight="1" x14ac:dyDescent="0.3">
      <c r="A2" s="5" t="s">
        <v>128</v>
      </c>
      <c r="D2" s="15"/>
      <c r="E2" s="15"/>
      <c r="F2" s="15"/>
      <c r="G2" s="15"/>
      <c r="H2" s="15"/>
      <c r="I2" s="15"/>
      <c r="J2" s="15"/>
    </row>
    <row r="3" spans="1:26" ht="14.4" customHeight="1" x14ac:dyDescent="0.3">
      <c r="A3" t="s">
        <v>52</v>
      </c>
      <c r="B3" t="s">
        <v>96</v>
      </c>
      <c r="C3" t="s">
        <v>104</v>
      </c>
      <c r="D3" t="s">
        <v>105</v>
      </c>
      <c r="E3" t="s">
        <v>106</v>
      </c>
      <c r="F3" t="s">
        <v>107</v>
      </c>
      <c r="G3" t="s">
        <v>108</v>
      </c>
      <c r="H3" t="s">
        <v>109</v>
      </c>
      <c r="I3" t="s">
        <v>110</v>
      </c>
      <c r="J3" t="s">
        <v>111</v>
      </c>
      <c r="K3" t="s">
        <v>112</v>
      </c>
      <c r="L3" t="s">
        <v>113</v>
      </c>
      <c r="M3" t="s">
        <v>114</v>
      </c>
      <c r="N3" t="s">
        <v>115</v>
      </c>
      <c r="O3" t="s">
        <v>116</v>
      </c>
      <c r="P3" t="s">
        <v>117</v>
      </c>
      <c r="Q3" t="s">
        <v>118</v>
      </c>
      <c r="R3" t="s">
        <v>119</v>
      </c>
      <c r="S3" t="s">
        <v>120</v>
      </c>
      <c r="T3" t="s">
        <v>121</v>
      </c>
      <c r="U3" t="s">
        <v>122</v>
      </c>
      <c r="V3" t="s">
        <v>123</v>
      </c>
      <c r="W3" t="s">
        <v>124</v>
      </c>
      <c r="X3" t="s">
        <v>125</v>
      </c>
      <c r="Y3" t="s">
        <v>126</v>
      </c>
      <c r="Z3" t="s">
        <v>131</v>
      </c>
    </row>
    <row r="4" spans="1:26" ht="14.4" customHeight="1" x14ac:dyDescent="0.3">
      <c r="A4">
        <v>1</v>
      </c>
      <c r="B4" t="s">
        <v>97</v>
      </c>
      <c r="C4" s="19">
        <v>73.822000000000003</v>
      </c>
      <c r="D4" s="19">
        <v>75.302000000000007</v>
      </c>
      <c r="E4" s="19">
        <v>76.290999999999997</v>
      </c>
      <c r="F4" s="19">
        <v>77.894000000000005</v>
      </c>
      <c r="G4" s="19">
        <v>79.826999999999998</v>
      </c>
      <c r="H4" s="19">
        <v>82.126999999999995</v>
      </c>
      <c r="I4" s="19">
        <v>84.44</v>
      </c>
      <c r="J4" s="19">
        <v>86.606999999999999</v>
      </c>
      <c r="K4" s="19">
        <v>89.17</v>
      </c>
      <c r="L4" s="19">
        <v>88.921000000000006</v>
      </c>
      <c r="M4" s="19">
        <v>90.513999999999996</v>
      </c>
      <c r="N4" s="19">
        <v>92.804000000000002</v>
      </c>
      <c r="O4" s="19">
        <v>94.534000000000006</v>
      </c>
      <c r="P4" s="19">
        <v>95.781000000000006</v>
      </c>
      <c r="Q4" s="19">
        <v>97.120999999999995</v>
      </c>
      <c r="R4" s="19">
        <v>97.299000000000007</v>
      </c>
      <c r="S4" s="19">
        <v>98.284000000000006</v>
      </c>
      <c r="T4" s="19">
        <v>100</v>
      </c>
      <c r="U4" s="19">
        <v>102.047</v>
      </c>
      <c r="V4" s="19">
        <v>103.509</v>
      </c>
      <c r="W4" s="19">
        <v>104.64100000000001</v>
      </c>
      <c r="X4" s="19">
        <v>108.97200000000001</v>
      </c>
      <c r="Y4" s="19">
        <v>116.111</v>
      </c>
      <c r="Z4" s="19">
        <v>120.491</v>
      </c>
    </row>
    <row r="5" spans="1:26" ht="14.4" customHeight="1" x14ac:dyDescent="0.3">
      <c r="A5">
        <v>2</v>
      </c>
      <c r="B5" s="18" t="s">
        <v>18</v>
      </c>
      <c r="C5" s="19">
        <v>71.126000000000005</v>
      </c>
      <c r="D5" s="19">
        <v>72.981999999999999</v>
      </c>
      <c r="E5" s="19">
        <v>74.064999999999998</v>
      </c>
      <c r="F5" s="19">
        <v>75.814999999999998</v>
      </c>
      <c r="G5" s="19">
        <v>77.991</v>
      </c>
      <c r="H5" s="19">
        <v>80.570999999999998</v>
      </c>
      <c r="I5" s="19">
        <v>83.137</v>
      </c>
      <c r="J5" s="19">
        <v>85.674999999999997</v>
      </c>
      <c r="K5" s="19">
        <v>89.238</v>
      </c>
      <c r="L5" s="19">
        <v>89.385999999999996</v>
      </c>
      <c r="M5" s="19">
        <v>90.828000000000003</v>
      </c>
      <c r="N5" s="19">
        <v>93.58</v>
      </c>
      <c r="O5" s="19">
        <v>95.436999999999998</v>
      </c>
      <c r="P5" s="19">
        <v>96.591000000000008</v>
      </c>
      <c r="Q5" s="19">
        <v>97.850999999999999</v>
      </c>
      <c r="R5" s="19">
        <v>97.668000000000006</v>
      </c>
      <c r="S5" s="19">
        <v>98.29</v>
      </c>
      <c r="T5" s="19">
        <v>100</v>
      </c>
      <c r="U5" s="19">
        <v>101.96300000000001</v>
      </c>
      <c r="V5" s="19">
        <v>103.41800000000001</v>
      </c>
      <c r="W5" s="19">
        <v>104.821</v>
      </c>
      <c r="X5" s="19">
        <v>108.708</v>
      </c>
      <c r="Y5" s="19">
        <v>116.194</v>
      </c>
      <c r="Z5" s="19">
        <v>121.001</v>
      </c>
    </row>
    <row r="6" spans="1:26" ht="14.4" customHeight="1" x14ac:dyDescent="0.3">
      <c r="A6">
        <v>3</v>
      </c>
      <c r="B6" s="18" t="s">
        <v>19</v>
      </c>
      <c r="C6" s="19">
        <v>71.552999999999997</v>
      </c>
      <c r="D6" s="19">
        <v>73.411000000000001</v>
      </c>
      <c r="E6" s="19">
        <v>74.569000000000003</v>
      </c>
      <c r="F6" s="19">
        <v>76.361999999999995</v>
      </c>
      <c r="G6" s="19">
        <v>78.531000000000006</v>
      </c>
      <c r="H6" s="19">
        <v>81.067000000000007</v>
      </c>
      <c r="I6" s="19">
        <v>83.567000000000007</v>
      </c>
      <c r="J6" s="19">
        <v>86.013000000000005</v>
      </c>
      <c r="K6" s="19">
        <v>89.274000000000001</v>
      </c>
      <c r="L6" s="19">
        <v>89.52</v>
      </c>
      <c r="M6" s="19">
        <v>91.028000000000006</v>
      </c>
      <c r="N6" s="19">
        <v>93.629000000000005</v>
      </c>
      <c r="O6" s="19">
        <v>95.421999999999997</v>
      </c>
      <c r="P6" s="19">
        <v>96.522000000000006</v>
      </c>
      <c r="Q6" s="19">
        <v>97.719000000000008</v>
      </c>
      <c r="R6" s="19">
        <v>97.561999999999998</v>
      </c>
      <c r="S6" s="19">
        <v>98.251000000000005</v>
      </c>
      <c r="T6" s="19">
        <v>100</v>
      </c>
      <c r="U6" s="19">
        <v>102.027</v>
      </c>
      <c r="V6" s="19">
        <v>103.49300000000001</v>
      </c>
      <c r="W6" s="19">
        <v>104.896</v>
      </c>
      <c r="X6" s="19">
        <v>108.776</v>
      </c>
      <c r="Y6" s="19">
        <v>115.902</v>
      </c>
      <c r="Z6" s="19">
        <v>120.395</v>
      </c>
    </row>
    <row r="7" spans="1:26" ht="14.4" customHeight="1" x14ac:dyDescent="0.3">
      <c r="A7">
        <v>4</v>
      </c>
      <c r="B7" s="18" t="s">
        <v>20</v>
      </c>
      <c r="C7" s="19">
        <v>71.986999999999995</v>
      </c>
      <c r="D7" s="19">
        <v>73.823999999999998</v>
      </c>
      <c r="E7" s="19">
        <v>74.972000000000008</v>
      </c>
      <c r="F7" s="19">
        <v>76.787000000000006</v>
      </c>
      <c r="G7" s="19">
        <v>78.95</v>
      </c>
      <c r="H7" s="19">
        <v>81.45</v>
      </c>
      <c r="I7" s="19">
        <v>83.897000000000006</v>
      </c>
      <c r="J7" s="19">
        <v>86.289000000000001</v>
      </c>
      <c r="K7" s="19">
        <v>89.397000000000006</v>
      </c>
      <c r="L7" s="19">
        <v>89.701000000000008</v>
      </c>
      <c r="M7" s="19">
        <v>91.234000000000009</v>
      </c>
      <c r="N7" s="19">
        <v>93.742999999999995</v>
      </c>
      <c r="O7" s="19">
        <v>95.506</v>
      </c>
      <c r="P7" s="19">
        <v>96.561000000000007</v>
      </c>
      <c r="Q7" s="19">
        <v>97.725999999999999</v>
      </c>
      <c r="R7" s="19">
        <v>97.572000000000003</v>
      </c>
      <c r="S7" s="19">
        <v>98.302000000000007</v>
      </c>
      <c r="T7" s="19">
        <v>100</v>
      </c>
      <c r="U7" s="19">
        <v>102.009</v>
      </c>
      <c r="V7" s="19">
        <v>103.428</v>
      </c>
      <c r="W7" s="19">
        <v>104.756</v>
      </c>
      <c r="X7" s="19">
        <v>108.526</v>
      </c>
      <c r="Y7" s="19">
        <v>115.38</v>
      </c>
      <c r="Z7" s="19">
        <v>119.86</v>
      </c>
    </row>
    <row r="8" spans="1:26" ht="14.4" customHeight="1" x14ac:dyDescent="0.3">
      <c r="A8">
        <v>5</v>
      </c>
      <c r="B8" s="18" t="s">
        <v>21</v>
      </c>
      <c r="C8" s="19">
        <v>72.534999999999997</v>
      </c>
      <c r="D8" s="19">
        <v>74.325000000000003</v>
      </c>
      <c r="E8" s="19">
        <v>75.491</v>
      </c>
      <c r="F8" s="19">
        <v>77.272000000000006</v>
      </c>
      <c r="G8" s="19">
        <v>79.391999999999996</v>
      </c>
      <c r="H8" s="19">
        <v>81.841000000000008</v>
      </c>
      <c r="I8" s="19">
        <v>84.251999999999995</v>
      </c>
      <c r="J8" s="19">
        <v>86.572000000000003</v>
      </c>
      <c r="K8" s="19">
        <v>89.572000000000003</v>
      </c>
      <c r="L8" s="19">
        <v>89.837000000000003</v>
      </c>
      <c r="M8" s="19">
        <v>91.362000000000009</v>
      </c>
      <c r="N8" s="19">
        <v>93.852000000000004</v>
      </c>
      <c r="O8" s="19">
        <v>95.59</v>
      </c>
      <c r="P8" s="19">
        <v>96.615000000000009</v>
      </c>
      <c r="Q8" s="19">
        <v>97.737000000000009</v>
      </c>
      <c r="R8" s="19">
        <v>97.652000000000001</v>
      </c>
      <c r="S8" s="19">
        <v>98.36</v>
      </c>
      <c r="T8" s="19">
        <v>100</v>
      </c>
      <c r="U8" s="19">
        <v>102.02500000000001</v>
      </c>
      <c r="V8" s="19">
        <v>103.438</v>
      </c>
      <c r="W8" s="19">
        <v>104.71300000000001</v>
      </c>
      <c r="X8" s="19">
        <v>108.569</v>
      </c>
      <c r="Y8" s="19">
        <v>115.57600000000001</v>
      </c>
      <c r="Z8" s="19">
        <v>119.956</v>
      </c>
    </row>
    <row r="9" spans="1:26" ht="14.4" customHeight="1" x14ac:dyDescent="0.3">
      <c r="A9">
        <v>6</v>
      </c>
      <c r="B9" s="18" t="s">
        <v>22</v>
      </c>
      <c r="C9" s="19">
        <v>73.088000000000008</v>
      </c>
      <c r="D9" s="19">
        <v>74.826000000000008</v>
      </c>
      <c r="E9" s="19">
        <v>75.947000000000003</v>
      </c>
      <c r="F9" s="19">
        <v>77.641999999999996</v>
      </c>
      <c r="G9" s="19">
        <v>79.748000000000005</v>
      </c>
      <c r="H9" s="19">
        <v>82.197000000000003</v>
      </c>
      <c r="I9" s="19">
        <v>84.585000000000008</v>
      </c>
      <c r="J9" s="19">
        <v>86.832999999999998</v>
      </c>
      <c r="K9" s="19">
        <v>89.728999999999999</v>
      </c>
      <c r="L9" s="19">
        <v>89.945000000000007</v>
      </c>
      <c r="M9" s="19">
        <v>91.453000000000003</v>
      </c>
      <c r="N9" s="19">
        <v>93.855000000000004</v>
      </c>
      <c r="O9" s="19">
        <v>95.576000000000008</v>
      </c>
      <c r="P9" s="19">
        <v>96.61</v>
      </c>
      <c r="Q9" s="19">
        <v>97.740000000000009</v>
      </c>
      <c r="R9" s="19">
        <v>97.653000000000006</v>
      </c>
      <c r="S9" s="19">
        <v>98.373999999999995</v>
      </c>
      <c r="T9" s="19">
        <v>100</v>
      </c>
      <c r="U9" s="19">
        <v>102.011</v>
      </c>
      <c r="V9" s="19">
        <v>103.419</v>
      </c>
      <c r="W9" s="19">
        <v>104.648</v>
      </c>
      <c r="X9" s="19">
        <v>108.613</v>
      </c>
      <c r="Y9" s="19">
        <v>115.628</v>
      </c>
      <c r="Z9" s="19">
        <v>119.932</v>
      </c>
    </row>
    <row r="10" spans="1:26" ht="14.4" customHeight="1" x14ac:dyDescent="0.3">
      <c r="A10">
        <v>7</v>
      </c>
      <c r="B10" s="18" t="s">
        <v>23</v>
      </c>
      <c r="C10" s="19">
        <v>73.747</v>
      </c>
      <c r="D10" s="19">
        <v>75.424000000000007</v>
      </c>
      <c r="E10" s="19">
        <v>76.525000000000006</v>
      </c>
      <c r="F10" s="19">
        <v>78.171000000000006</v>
      </c>
      <c r="G10" s="19">
        <v>80.192999999999998</v>
      </c>
      <c r="H10" s="19">
        <v>82.597999999999999</v>
      </c>
      <c r="I10" s="19">
        <v>84.939000000000007</v>
      </c>
      <c r="J10" s="19">
        <v>87.152000000000001</v>
      </c>
      <c r="K10" s="19">
        <v>89.948999999999998</v>
      </c>
      <c r="L10" s="19">
        <v>90.106000000000009</v>
      </c>
      <c r="M10" s="19">
        <v>91.603999999999999</v>
      </c>
      <c r="N10" s="19">
        <v>93.960999999999999</v>
      </c>
      <c r="O10" s="19">
        <v>95.683000000000007</v>
      </c>
      <c r="P10" s="19">
        <v>96.695999999999998</v>
      </c>
      <c r="Q10" s="19">
        <v>97.775999999999996</v>
      </c>
      <c r="R10" s="19">
        <v>97.673000000000002</v>
      </c>
      <c r="S10" s="19">
        <v>98.388000000000005</v>
      </c>
      <c r="T10" s="19">
        <v>100</v>
      </c>
      <c r="U10" s="19">
        <v>101.99300000000001</v>
      </c>
      <c r="V10" s="19">
        <v>103.396</v>
      </c>
      <c r="W10" s="19">
        <v>104.57900000000001</v>
      </c>
      <c r="X10" s="19">
        <v>108.47500000000001</v>
      </c>
      <c r="Y10" s="19">
        <v>115.474</v>
      </c>
      <c r="Z10" s="19">
        <v>119.842</v>
      </c>
    </row>
    <row r="11" spans="1:26" ht="14.4" customHeight="1" x14ac:dyDescent="0.3">
      <c r="A11">
        <v>8</v>
      </c>
      <c r="B11" s="18" t="s">
        <v>24</v>
      </c>
      <c r="C11" s="19">
        <v>74.457000000000008</v>
      </c>
      <c r="D11" s="19">
        <v>76.058000000000007</v>
      </c>
      <c r="E11" s="19">
        <v>77.114999999999995</v>
      </c>
      <c r="F11" s="19">
        <v>78.69</v>
      </c>
      <c r="G11" s="19">
        <v>80.659000000000006</v>
      </c>
      <c r="H11" s="19">
        <v>83.006</v>
      </c>
      <c r="I11" s="19">
        <v>85.311999999999998</v>
      </c>
      <c r="J11" s="19">
        <v>87.466999999999999</v>
      </c>
      <c r="K11" s="19">
        <v>90.158000000000001</v>
      </c>
      <c r="L11" s="19">
        <v>90.203000000000003</v>
      </c>
      <c r="M11" s="19">
        <v>91.644999999999996</v>
      </c>
      <c r="N11" s="19">
        <v>93.954999999999998</v>
      </c>
      <c r="O11" s="19">
        <v>95.650999999999996</v>
      </c>
      <c r="P11" s="19">
        <v>96.692000000000007</v>
      </c>
      <c r="Q11" s="19">
        <v>97.748000000000005</v>
      </c>
      <c r="R11" s="19">
        <v>97.695000000000007</v>
      </c>
      <c r="S11" s="19">
        <v>98.436000000000007</v>
      </c>
      <c r="T11" s="19">
        <v>100</v>
      </c>
      <c r="U11" s="19">
        <v>101.98700000000001</v>
      </c>
      <c r="V11" s="19">
        <v>103.355</v>
      </c>
      <c r="W11" s="19">
        <v>104.5</v>
      </c>
      <c r="X11" s="19">
        <v>108.529</v>
      </c>
      <c r="Y11" s="19">
        <v>115.596</v>
      </c>
      <c r="Z11" s="19">
        <v>119.938</v>
      </c>
    </row>
    <row r="12" spans="1:26" ht="14.4" customHeight="1" x14ac:dyDescent="0.3">
      <c r="A12">
        <v>9</v>
      </c>
      <c r="B12" s="18" t="s">
        <v>25</v>
      </c>
      <c r="C12" s="19">
        <v>75.180999999999997</v>
      </c>
      <c r="D12" s="19">
        <v>76.673000000000002</v>
      </c>
      <c r="E12" s="19">
        <v>77.652000000000001</v>
      </c>
      <c r="F12" s="19">
        <v>79.134</v>
      </c>
      <c r="G12" s="19">
        <v>81.019000000000005</v>
      </c>
      <c r="H12" s="19">
        <v>83.290999999999997</v>
      </c>
      <c r="I12" s="19">
        <v>85.527000000000001</v>
      </c>
      <c r="J12" s="19">
        <v>87.593000000000004</v>
      </c>
      <c r="K12" s="19">
        <v>90.182000000000002</v>
      </c>
      <c r="L12" s="19">
        <v>90.097999999999999</v>
      </c>
      <c r="M12" s="19">
        <v>91.584000000000003</v>
      </c>
      <c r="N12" s="19">
        <v>93.862000000000009</v>
      </c>
      <c r="O12" s="19">
        <v>95.545000000000002</v>
      </c>
      <c r="P12" s="19">
        <v>96.588999999999999</v>
      </c>
      <c r="Q12" s="19">
        <v>97.698000000000008</v>
      </c>
      <c r="R12" s="19">
        <v>97.7</v>
      </c>
      <c r="S12" s="19">
        <v>98.472999999999999</v>
      </c>
      <c r="T12" s="19">
        <v>100</v>
      </c>
      <c r="U12" s="19">
        <v>101.98700000000001</v>
      </c>
      <c r="V12" s="19">
        <v>103.37</v>
      </c>
      <c r="W12" s="19">
        <v>104.44800000000001</v>
      </c>
      <c r="X12" s="19">
        <v>108.617</v>
      </c>
      <c r="Y12" s="19">
        <v>115.753</v>
      </c>
      <c r="Z12" s="19">
        <v>120.113</v>
      </c>
    </row>
    <row r="13" spans="1:26" ht="14.4" customHeight="1" x14ac:dyDescent="0.3">
      <c r="A13">
        <v>10</v>
      </c>
      <c r="B13" s="18" t="s">
        <v>26</v>
      </c>
      <c r="C13" s="19">
        <v>75.858999999999995</v>
      </c>
      <c r="D13" s="19">
        <v>77.198999999999998</v>
      </c>
      <c r="E13" s="19">
        <v>78.093000000000004</v>
      </c>
      <c r="F13" s="19">
        <v>79.542000000000002</v>
      </c>
      <c r="G13" s="19">
        <v>81.38</v>
      </c>
      <c r="H13" s="19">
        <v>83.614999999999995</v>
      </c>
      <c r="I13" s="19">
        <v>85.802000000000007</v>
      </c>
      <c r="J13" s="19">
        <v>87.805000000000007</v>
      </c>
      <c r="K13" s="19">
        <v>90.209000000000003</v>
      </c>
      <c r="L13" s="19">
        <v>89.95</v>
      </c>
      <c r="M13" s="19">
        <v>91.409000000000006</v>
      </c>
      <c r="N13" s="19">
        <v>93.597000000000008</v>
      </c>
      <c r="O13" s="19">
        <v>95.263000000000005</v>
      </c>
      <c r="P13" s="19">
        <v>96.364000000000004</v>
      </c>
      <c r="Q13" s="19">
        <v>97.495000000000005</v>
      </c>
      <c r="R13" s="19">
        <v>97.62</v>
      </c>
      <c r="S13" s="19">
        <v>98.481999999999999</v>
      </c>
      <c r="T13" s="19">
        <v>100</v>
      </c>
      <c r="U13" s="19">
        <v>101.943</v>
      </c>
      <c r="V13" s="19">
        <v>103.366</v>
      </c>
      <c r="W13" s="19">
        <v>104.334</v>
      </c>
      <c r="X13" s="19">
        <v>108.649</v>
      </c>
      <c r="Y13" s="19">
        <v>115.881</v>
      </c>
      <c r="Z13" s="19">
        <v>120.09</v>
      </c>
    </row>
    <row r="14" spans="1:26" ht="14.4" customHeight="1" x14ac:dyDescent="0.3">
      <c r="A14">
        <v>11</v>
      </c>
      <c r="B14" s="18" t="s">
        <v>27</v>
      </c>
      <c r="C14" s="19">
        <v>73.692999999999998</v>
      </c>
      <c r="D14" s="19">
        <v>74.751000000000005</v>
      </c>
      <c r="E14" s="19">
        <v>75.555999999999997</v>
      </c>
      <c r="F14" s="19">
        <v>77.198999999999998</v>
      </c>
      <c r="G14" s="19">
        <v>78.935000000000002</v>
      </c>
      <c r="H14" s="19">
        <v>81.024000000000001</v>
      </c>
      <c r="I14" s="19">
        <v>83.278000000000006</v>
      </c>
      <c r="J14" s="19">
        <v>85.343000000000004</v>
      </c>
      <c r="K14" s="19">
        <v>87.272999999999996</v>
      </c>
      <c r="L14" s="19">
        <v>86.204999999999998</v>
      </c>
      <c r="M14" s="19">
        <v>88.082000000000008</v>
      </c>
      <c r="N14" s="19">
        <v>90.146000000000001</v>
      </c>
      <c r="O14" s="19">
        <v>91.908000000000001</v>
      </c>
      <c r="P14" s="19">
        <v>93.65</v>
      </c>
      <c r="Q14" s="19">
        <v>95.56</v>
      </c>
      <c r="R14" s="19">
        <v>96.335999999999999</v>
      </c>
      <c r="S14" s="19">
        <v>97.963000000000008</v>
      </c>
      <c r="T14" s="19">
        <v>100</v>
      </c>
      <c r="U14" s="19">
        <v>102.208</v>
      </c>
      <c r="V14" s="19">
        <v>103.818</v>
      </c>
      <c r="W14" s="19">
        <v>104.819</v>
      </c>
      <c r="X14" s="19">
        <v>110.059</v>
      </c>
      <c r="Y14" s="19">
        <v>117.31700000000001</v>
      </c>
      <c r="Z14" s="19">
        <v>121.73100000000001</v>
      </c>
    </row>
    <row r="15" spans="1:26" ht="14.4" customHeight="1" x14ac:dyDescent="0.3">
      <c r="A15">
        <v>12</v>
      </c>
      <c r="B15" t="s">
        <v>98</v>
      </c>
      <c r="C15" s="19">
        <v>75.191000000000003</v>
      </c>
      <c r="D15" s="19">
        <v>76.608000000000004</v>
      </c>
      <c r="E15" s="19">
        <v>77.445999999999998</v>
      </c>
      <c r="F15" s="19">
        <v>78.945999999999998</v>
      </c>
      <c r="G15" s="19">
        <v>80.805999999999997</v>
      </c>
      <c r="H15" s="19">
        <v>83.043000000000006</v>
      </c>
      <c r="I15" s="19">
        <v>85.289000000000001</v>
      </c>
      <c r="J15" s="19">
        <v>87.4</v>
      </c>
      <c r="K15" s="19">
        <v>90.338000000000008</v>
      </c>
      <c r="L15" s="19">
        <v>90.64</v>
      </c>
      <c r="M15" s="19">
        <v>91.998000000000005</v>
      </c>
      <c r="N15" s="19">
        <v>94.337000000000003</v>
      </c>
      <c r="O15" s="19">
        <v>96.055000000000007</v>
      </c>
      <c r="P15" s="19">
        <v>97.033000000000001</v>
      </c>
      <c r="Q15" s="19">
        <v>98.064000000000007</v>
      </c>
      <c r="R15" s="19">
        <v>97.92</v>
      </c>
      <c r="S15" s="19">
        <v>98.587000000000003</v>
      </c>
      <c r="T15" s="19">
        <v>100</v>
      </c>
      <c r="U15" s="19">
        <v>101.821</v>
      </c>
      <c r="V15" s="19">
        <v>103.142</v>
      </c>
      <c r="W15" s="19">
        <v>104.191</v>
      </c>
      <c r="X15" s="19">
        <v>107.96600000000001</v>
      </c>
      <c r="Y15" s="19">
        <v>114.929</v>
      </c>
      <c r="Z15" s="19">
        <v>119.087</v>
      </c>
    </row>
    <row r="16" spans="1:26" ht="14.4" customHeight="1" x14ac:dyDescent="0.3">
      <c r="A16">
        <v>13</v>
      </c>
      <c r="B16" s="18" t="s">
        <v>18</v>
      </c>
      <c r="C16" s="19">
        <v>70.992999999999995</v>
      </c>
      <c r="D16" s="19">
        <v>72.813000000000002</v>
      </c>
      <c r="E16" s="19">
        <v>73.826000000000008</v>
      </c>
      <c r="F16" s="19">
        <v>75.641999999999996</v>
      </c>
      <c r="G16" s="19">
        <v>77.873000000000005</v>
      </c>
      <c r="H16" s="19">
        <v>80.481000000000009</v>
      </c>
      <c r="I16" s="19">
        <v>83.117999999999995</v>
      </c>
      <c r="J16" s="19">
        <v>85.734999999999999</v>
      </c>
      <c r="K16" s="19">
        <v>89.503</v>
      </c>
      <c r="L16" s="19">
        <v>89.698999999999998</v>
      </c>
      <c r="M16" s="19">
        <v>91.207999999999998</v>
      </c>
      <c r="N16" s="19">
        <v>94.052000000000007</v>
      </c>
      <c r="O16" s="19">
        <v>95.963000000000008</v>
      </c>
      <c r="P16" s="19">
        <v>97.105000000000004</v>
      </c>
      <c r="Q16" s="19">
        <v>98.335999999999999</v>
      </c>
      <c r="R16" s="19">
        <v>97.945000000000007</v>
      </c>
      <c r="S16" s="19">
        <v>98.402000000000001</v>
      </c>
      <c r="T16" s="19">
        <v>100</v>
      </c>
      <c r="U16" s="19">
        <v>101.88</v>
      </c>
      <c r="V16" s="19">
        <v>103.258</v>
      </c>
      <c r="W16" s="19">
        <v>104.604</v>
      </c>
      <c r="X16" s="19">
        <v>108.39700000000001</v>
      </c>
      <c r="Y16" s="19">
        <v>115.81700000000001</v>
      </c>
      <c r="Z16" s="19">
        <v>120.349</v>
      </c>
    </row>
    <row r="17" spans="1:26" ht="14.4" customHeight="1" x14ac:dyDescent="0.3">
      <c r="A17">
        <v>14</v>
      </c>
      <c r="B17" s="18" t="s">
        <v>19</v>
      </c>
      <c r="C17" s="19">
        <v>71.516000000000005</v>
      </c>
      <c r="D17" s="19">
        <v>73.335999999999999</v>
      </c>
      <c r="E17" s="19">
        <v>74.412999999999997</v>
      </c>
      <c r="F17" s="19">
        <v>76.272000000000006</v>
      </c>
      <c r="G17" s="19">
        <v>78.474000000000004</v>
      </c>
      <c r="H17" s="19">
        <v>81.034000000000006</v>
      </c>
      <c r="I17" s="19">
        <v>83.593000000000004</v>
      </c>
      <c r="J17" s="19">
        <v>86.108000000000004</v>
      </c>
      <c r="K17" s="19">
        <v>89.579000000000008</v>
      </c>
      <c r="L17" s="19">
        <v>89.873000000000005</v>
      </c>
      <c r="M17" s="19">
        <v>91.423000000000002</v>
      </c>
      <c r="N17" s="19">
        <v>94.106999999999999</v>
      </c>
      <c r="O17" s="19">
        <v>95.948999999999998</v>
      </c>
      <c r="P17" s="19">
        <v>97.031999999999996</v>
      </c>
      <c r="Q17" s="19">
        <v>98.188000000000002</v>
      </c>
      <c r="R17" s="19">
        <v>97.828000000000003</v>
      </c>
      <c r="S17" s="19">
        <v>98.356999999999999</v>
      </c>
      <c r="T17" s="19">
        <v>100</v>
      </c>
      <c r="U17" s="19">
        <v>101.935</v>
      </c>
      <c r="V17" s="19">
        <v>103.322</v>
      </c>
      <c r="W17" s="19">
        <v>104.661</v>
      </c>
      <c r="X17" s="19">
        <v>108.417</v>
      </c>
      <c r="Y17" s="19">
        <v>115.44500000000001</v>
      </c>
      <c r="Z17" s="19">
        <v>119.657</v>
      </c>
    </row>
    <row r="18" spans="1:26" ht="14.4" customHeight="1" x14ac:dyDescent="0.3">
      <c r="A18">
        <v>15</v>
      </c>
      <c r="B18" s="18" t="s">
        <v>20</v>
      </c>
      <c r="C18" s="19">
        <v>72.034999999999997</v>
      </c>
      <c r="D18" s="19">
        <v>73.832999999999998</v>
      </c>
      <c r="E18" s="19">
        <v>74.899000000000001</v>
      </c>
      <c r="F18" s="19">
        <v>76.762</v>
      </c>
      <c r="G18" s="19">
        <v>78.948999999999998</v>
      </c>
      <c r="H18" s="19">
        <v>81.451999999999998</v>
      </c>
      <c r="I18" s="19">
        <v>83.936999999999998</v>
      </c>
      <c r="J18" s="19">
        <v>86.382000000000005</v>
      </c>
      <c r="K18" s="19">
        <v>89.703000000000003</v>
      </c>
      <c r="L18" s="19">
        <v>90.082000000000008</v>
      </c>
      <c r="M18" s="19">
        <v>91.646000000000001</v>
      </c>
      <c r="N18" s="19">
        <v>94.227000000000004</v>
      </c>
      <c r="O18" s="19">
        <v>96.039000000000001</v>
      </c>
      <c r="P18" s="19">
        <v>97.070999999999998</v>
      </c>
      <c r="Q18" s="19">
        <v>98.201999999999998</v>
      </c>
      <c r="R18" s="19">
        <v>97.841999999999999</v>
      </c>
      <c r="S18" s="19">
        <v>98.418999999999997</v>
      </c>
      <c r="T18" s="19">
        <v>100</v>
      </c>
      <c r="U18" s="19">
        <v>101.905</v>
      </c>
      <c r="V18" s="19">
        <v>103.241</v>
      </c>
      <c r="W18" s="19">
        <v>104.495</v>
      </c>
      <c r="X18" s="19">
        <v>108.14400000000001</v>
      </c>
      <c r="Y18" s="19">
        <v>114.883</v>
      </c>
      <c r="Z18" s="19">
        <v>119.087</v>
      </c>
    </row>
    <row r="19" spans="1:26" ht="14.4" customHeight="1" x14ac:dyDescent="0.3">
      <c r="A19">
        <v>16</v>
      </c>
      <c r="B19" s="18" t="s">
        <v>21</v>
      </c>
      <c r="C19" s="19">
        <v>72.673000000000002</v>
      </c>
      <c r="D19" s="19">
        <v>74.423000000000002</v>
      </c>
      <c r="E19" s="19">
        <v>75.486000000000004</v>
      </c>
      <c r="F19" s="19">
        <v>77.307000000000002</v>
      </c>
      <c r="G19" s="19">
        <v>79.429000000000002</v>
      </c>
      <c r="H19" s="19">
        <v>81.878</v>
      </c>
      <c r="I19" s="19">
        <v>84.334000000000003</v>
      </c>
      <c r="J19" s="19">
        <v>86.698000000000008</v>
      </c>
      <c r="K19" s="19">
        <v>89.927000000000007</v>
      </c>
      <c r="L19" s="19">
        <v>90.278999999999996</v>
      </c>
      <c r="M19" s="19">
        <v>91.826000000000008</v>
      </c>
      <c r="N19" s="19">
        <v>94.382000000000005</v>
      </c>
      <c r="O19" s="19">
        <v>96.17</v>
      </c>
      <c r="P19" s="19">
        <v>97.159000000000006</v>
      </c>
      <c r="Q19" s="19">
        <v>98.231000000000009</v>
      </c>
      <c r="R19" s="19">
        <v>97.936000000000007</v>
      </c>
      <c r="S19" s="19">
        <v>98.478999999999999</v>
      </c>
      <c r="T19" s="19">
        <v>100</v>
      </c>
      <c r="U19" s="19">
        <v>101.917</v>
      </c>
      <c r="V19" s="19">
        <v>103.24000000000001</v>
      </c>
      <c r="W19" s="19">
        <v>104.446</v>
      </c>
      <c r="X19" s="19">
        <v>108.111</v>
      </c>
      <c r="Y19" s="19">
        <v>114.985</v>
      </c>
      <c r="Z19" s="19">
        <v>119.086</v>
      </c>
    </row>
    <row r="20" spans="1:26" ht="14.4" customHeight="1" x14ac:dyDescent="0.3">
      <c r="A20">
        <v>17</v>
      </c>
      <c r="B20" s="18" t="s">
        <v>22</v>
      </c>
      <c r="C20" s="19">
        <v>73.350000000000009</v>
      </c>
      <c r="D20" s="19">
        <v>75.043999999999997</v>
      </c>
      <c r="E20" s="19">
        <v>76.037000000000006</v>
      </c>
      <c r="F20" s="19">
        <v>77.772000000000006</v>
      </c>
      <c r="G20" s="19">
        <v>79.855000000000004</v>
      </c>
      <c r="H20" s="19">
        <v>82.295000000000002</v>
      </c>
      <c r="I20" s="19">
        <v>84.713999999999999</v>
      </c>
      <c r="J20" s="19">
        <v>86.995000000000005</v>
      </c>
      <c r="K20" s="19">
        <v>90.116</v>
      </c>
      <c r="L20" s="19">
        <v>90.451000000000008</v>
      </c>
      <c r="M20" s="19">
        <v>91.951999999999998</v>
      </c>
      <c r="N20" s="19">
        <v>94.412999999999997</v>
      </c>
      <c r="O20" s="19">
        <v>96.18</v>
      </c>
      <c r="P20" s="19">
        <v>97.162999999999997</v>
      </c>
      <c r="Q20" s="19">
        <v>98.234000000000009</v>
      </c>
      <c r="R20" s="19">
        <v>97.933000000000007</v>
      </c>
      <c r="S20" s="19">
        <v>98.492999999999995</v>
      </c>
      <c r="T20" s="19">
        <v>100</v>
      </c>
      <c r="U20" s="19">
        <v>101.889</v>
      </c>
      <c r="V20" s="19">
        <v>103.19800000000001</v>
      </c>
      <c r="W20" s="19">
        <v>104.352</v>
      </c>
      <c r="X20" s="19">
        <v>108.086</v>
      </c>
      <c r="Y20" s="19">
        <v>114.93600000000001</v>
      </c>
      <c r="Z20" s="19">
        <v>119</v>
      </c>
    </row>
    <row r="21" spans="1:26" ht="14.4" customHeight="1" x14ac:dyDescent="0.3">
      <c r="A21">
        <v>18</v>
      </c>
      <c r="B21" s="18" t="s">
        <v>23</v>
      </c>
      <c r="C21" s="19">
        <v>74.06</v>
      </c>
      <c r="D21" s="19">
        <v>75.686000000000007</v>
      </c>
      <c r="E21" s="19">
        <v>76.662000000000006</v>
      </c>
      <c r="F21" s="19">
        <v>78.326999999999998</v>
      </c>
      <c r="G21" s="19">
        <v>80.323000000000008</v>
      </c>
      <c r="H21" s="19">
        <v>82.713999999999999</v>
      </c>
      <c r="I21" s="19">
        <v>85.073000000000008</v>
      </c>
      <c r="J21" s="19">
        <v>87.302000000000007</v>
      </c>
      <c r="K21" s="19">
        <v>90.355000000000004</v>
      </c>
      <c r="L21" s="19">
        <v>90.662000000000006</v>
      </c>
      <c r="M21" s="19">
        <v>92.14</v>
      </c>
      <c r="N21" s="19">
        <v>94.557000000000002</v>
      </c>
      <c r="O21" s="19">
        <v>96.323999999999998</v>
      </c>
      <c r="P21" s="19">
        <v>97.272999999999996</v>
      </c>
      <c r="Q21" s="19">
        <v>98.278999999999996</v>
      </c>
      <c r="R21" s="19">
        <v>97.968000000000004</v>
      </c>
      <c r="S21" s="19">
        <v>98.525999999999996</v>
      </c>
      <c r="T21" s="19">
        <v>100</v>
      </c>
      <c r="U21" s="19">
        <v>101.864</v>
      </c>
      <c r="V21" s="19">
        <v>103.166</v>
      </c>
      <c r="W21" s="19">
        <v>104.271</v>
      </c>
      <c r="X21" s="19">
        <v>107.929</v>
      </c>
      <c r="Y21" s="19">
        <v>114.75</v>
      </c>
      <c r="Z21" s="19">
        <v>118.846</v>
      </c>
    </row>
    <row r="22" spans="1:26" ht="14.4" customHeight="1" x14ac:dyDescent="0.3">
      <c r="A22">
        <v>19</v>
      </c>
      <c r="B22" s="18" t="s">
        <v>24</v>
      </c>
      <c r="C22" s="19">
        <v>74.936999999999998</v>
      </c>
      <c r="D22" s="19">
        <v>76.478999999999999</v>
      </c>
      <c r="E22" s="19">
        <v>77.382999999999996</v>
      </c>
      <c r="F22" s="19">
        <v>78.960000000000008</v>
      </c>
      <c r="G22" s="19">
        <v>80.866</v>
      </c>
      <c r="H22" s="19">
        <v>83.161000000000001</v>
      </c>
      <c r="I22" s="19">
        <v>85.456000000000003</v>
      </c>
      <c r="J22" s="19">
        <v>87.608000000000004</v>
      </c>
      <c r="K22" s="19">
        <v>90.602000000000004</v>
      </c>
      <c r="L22" s="19">
        <v>90.853000000000009</v>
      </c>
      <c r="M22" s="19">
        <v>92.25</v>
      </c>
      <c r="N22" s="19">
        <v>94.606999999999999</v>
      </c>
      <c r="O22" s="19">
        <v>96.334000000000003</v>
      </c>
      <c r="P22" s="19">
        <v>97.28</v>
      </c>
      <c r="Q22" s="19">
        <v>98.248000000000005</v>
      </c>
      <c r="R22" s="19">
        <v>97.987000000000009</v>
      </c>
      <c r="S22" s="19">
        <v>98.576000000000008</v>
      </c>
      <c r="T22" s="19">
        <v>100</v>
      </c>
      <c r="U22" s="19">
        <v>101.85000000000001</v>
      </c>
      <c r="V22" s="19">
        <v>103.11</v>
      </c>
      <c r="W22" s="19">
        <v>104.17700000000001</v>
      </c>
      <c r="X22" s="19">
        <v>107.91800000000001</v>
      </c>
      <c r="Y22" s="19">
        <v>114.79900000000001</v>
      </c>
      <c r="Z22" s="19">
        <v>118.886</v>
      </c>
    </row>
    <row r="23" spans="1:26" ht="14.4" customHeight="1" x14ac:dyDescent="0.3">
      <c r="A23">
        <v>20</v>
      </c>
      <c r="B23" s="18" t="s">
        <v>25</v>
      </c>
      <c r="C23" s="19">
        <v>75.87</v>
      </c>
      <c r="D23" s="19">
        <v>77.284000000000006</v>
      </c>
      <c r="E23" s="19">
        <v>78.096000000000004</v>
      </c>
      <c r="F23" s="19">
        <v>79.561000000000007</v>
      </c>
      <c r="G23" s="19">
        <v>81.364000000000004</v>
      </c>
      <c r="H23" s="19">
        <v>83.578000000000003</v>
      </c>
      <c r="I23" s="19">
        <v>85.783000000000001</v>
      </c>
      <c r="J23" s="19">
        <v>87.814999999999998</v>
      </c>
      <c r="K23" s="19">
        <v>90.692000000000007</v>
      </c>
      <c r="L23" s="19">
        <v>90.911000000000001</v>
      </c>
      <c r="M23" s="19">
        <v>92.3</v>
      </c>
      <c r="N23" s="19">
        <v>94.616</v>
      </c>
      <c r="O23" s="19">
        <v>96.331000000000003</v>
      </c>
      <c r="P23" s="19">
        <v>97.253</v>
      </c>
      <c r="Q23" s="19">
        <v>98.26</v>
      </c>
      <c r="R23" s="19">
        <v>98.043000000000006</v>
      </c>
      <c r="S23" s="19">
        <v>98.632999999999996</v>
      </c>
      <c r="T23" s="19">
        <v>100</v>
      </c>
      <c r="U23" s="19">
        <v>101.82300000000001</v>
      </c>
      <c r="V23" s="19">
        <v>103.089</v>
      </c>
      <c r="W23" s="19">
        <v>104.084</v>
      </c>
      <c r="X23" s="19">
        <v>107.884</v>
      </c>
      <c r="Y23" s="19">
        <v>114.80200000000001</v>
      </c>
      <c r="Z23" s="19">
        <v>118.907</v>
      </c>
    </row>
    <row r="24" spans="1:26" ht="14.4" customHeight="1" x14ac:dyDescent="0.3">
      <c r="A24">
        <v>21</v>
      </c>
      <c r="B24" s="18" t="s">
        <v>26</v>
      </c>
      <c r="C24" s="19">
        <v>77.05</v>
      </c>
      <c r="D24" s="19">
        <v>78.289000000000001</v>
      </c>
      <c r="E24" s="19">
        <v>78.989999999999995</v>
      </c>
      <c r="F24" s="19">
        <v>80.335000000000008</v>
      </c>
      <c r="G24" s="19">
        <v>82.031999999999996</v>
      </c>
      <c r="H24" s="19">
        <v>84.17</v>
      </c>
      <c r="I24" s="19">
        <v>86.277000000000001</v>
      </c>
      <c r="J24" s="19">
        <v>88.192000000000007</v>
      </c>
      <c r="K24" s="19">
        <v>90.921999999999997</v>
      </c>
      <c r="L24" s="19">
        <v>91.100999999999999</v>
      </c>
      <c r="M24" s="19">
        <v>92.363</v>
      </c>
      <c r="N24" s="19">
        <v>94.569000000000003</v>
      </c>
      <c r="O24" s="19">
        <v>96.237000000000009</v>
      </c>
      <c r="P24" s="19">
        <v>97.165999999999997</v>
      </c>
      <c r="Q24" s="19">
        <v>98.138999999999996</v>
      </c>
      <c r="R24" s="19">
        <v>98.042000000000002</v>
      </c>
      <c r="S24" s="19">
        <v>98.707999999999998</v>
      </c>
      <c r="T24" s="19">
        <v>100</v>
      </c>
      <c r="U24" s="19">
        <v>101.738</v>
      </c>
      <c r="V24" s="19">
        <v>103.03</v>
      </c>
      <c r="W24" s="19">
        <v>103.91</v>
      </c>
      <c r="X24" s="19">
        <v>107.747</v>
      </c>
      <c r="Y24" s="19">
        <v>114.76300000000001</v>
      </c>
      <c r="Z24" s="19">
        <v>118.77800000000001</v>
      </c>
    </row>
    <row r="25" spans="1:26" ht="14.4" customHeight="1" x14ac:dyDescent="0.3">
      <c r="A25">
        <v>22</v>
      </c>
      <c r="B25" s="18" t="s">
        <v>27</v>
      </c>
      <c r="C25" s="19">
        <v>77.94</v>
      </c>
      <c r="D25" s="19">
        <v>78.853000000000009</v>
      </c>
      <c r="E25" s="19">
        <v>79.426000000000002</v>
      </c>
      <c r="F25" s="19">
        <v>80.638999999999996</v>
      </c>
      <c r="G25" s="19">
        <v>82.18</v>
      </c>
      <c r="H25" s="19">
        <v>84.08</v>
      </c>
      <c r="I25" s="19">
        <v>86.046999999999997</v>
      </c>
      <c r="J25" s="19">
        <v>87.859000000000009</v>
      </c>
      <c r="K25" s="19">
        <v>90.394999999999996</v>
      </c>
      <c r="L25" s="19">
        <v>90.795000000000002</v>
      </c>
      <c r="M25" s="19">
        <v>91.900999999999996</v>
      </c>
      <c r="N25" s="19">
        <v>93.959000000000003</v>
      </c>
      <c r="O25" s="19">
        <v>95.567000000000007</v>
      </c>
      <c r="P25" s="19">
        <v>96.555000000000007</v>
      </c>
      <c r="Q25" s="19">
        <v>97.56</v>
      </c>
      <c r="R25" s="19">
        <v>97.774000000000001</v>
      </c>
      <c r="S25" s="19">
        <v>98.713999999999999</v>
      </c>
      <c r="T25" s="19">
        <v>100</v>
      </c>
      <c r="U25" s="19">
        <v>101.727</v>
      </c>
      <c r="V25" s="19">
        <v>103.101</v>
      </c>
      <c r="W25" s="19">
        <v>103.977</v>
      </c>
      <c r="X25" s="19">
        <v>107.845</v>
      </c>
      <c r="Y25" s="19">
        <v>114.925</v>
      </c>
      <c r="Z25" s="19">
        <v>119.206</v>
      </c>
    </row>
    <row r="26" spans="1:26" ht="14.4" customHeight="1" x14ac:dyDescent="0.3"/>
    <row r="27" spans="1:26" ht="14.4" customHeight="1" x14ac:dyDescent="0.3">
      <c r="A27" t="s">
        <v>100</v>
      </c>
    </row>
    <row r="28" spans="1:26" ht="14.4" customHeight="1" x14ac:dyDescent="0.3">
      <c r="A28" t="s">
        <v>101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Description of Tables</vt:lpstr>
      <vt:lpstr>Table 1</vt:lpstr>
      <vt:lpstr>table1data</vt:lpstr>
      <vt:lpstr>years</vt:lpstr>
      <vt:lpstr>Table 2</vt:lpstr>
      <vt:lpstr>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2000-2022</dc:title>
  <dc:creator>U.S. Bureau of Labor Statistics</dc:creator>
  <cp:lastModifiedBy>Martin, Robert - BLS</cp:lastModifiedBy>
  <dcterms:created xsi:type="dcterms:W3CDTF">2022-10-25T16:58:36Z</dcterms:created>
  <dcterms:modified xsi:type="dcterms:W3CDTF">2025-02-19T17:59:44Z</dcterms:modified>
</cp:coreProperties>
</file>