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ser\Evan\CE-CPS\2017-18\Final Comparisons\"/>
    </mc:Choice>
  </mc:AlternateContent>
  <bookViews>
    <workbookView xWindow="0" yWindow="0" windowWidth="19200" windowHeight="7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I21" i="1"/>
  <c r="K21" i="1"/>
  <c r="C21" i="1"/>
  <c r="K10" i="1"/>
  <c r="I10" i="1"/>
  <c r="G10" i="1"/>
  <c r="E10" i="1"/>
  <c r="C20" i="1" l="1"/>
  <c r="C19" i="1"/>
  <c r="C10" i="1"/>
  <c r="K20" i="1" l="1"/>
  <c r="K19" i="1"/>
  <c r="I20" i="1"/>
  <c r="I19" i="1"/>
  <c r="G20" i="1"/>
  <c r="G19" i="1"/>
  <c r="E20" i="1"/>
  <c r="E19" i="1"/>
  <c r="K9" i="1"/>
  <c r="K8" i="1"/>
  <c r="I9" i="1"/>
  <c r="I8" i="1"/>
  <c r="G9" i="1"/>
  <c r="G8" i="1"/>
  <c r="E9" i="1" l="1"/>
  <c r="E8" i="1"/>
  <c r="C9" i="1"/>
  <c r="C8" i="1"/>
</calcChain>
</file>

<file path=xl/sharedStrings.xml><?xml version="1.0" encoding="utf-8"?>
<sst xmlns="http://schemas.openxmlformats.org/spreadsheetml/2006/main" count="43" uniqueCount="20">
  <si>
    <t>Social Security and</t>
  </si>
  <si>
    <t xml:space="preserve">Interest, dividends, </t>
  </si>
  <si>
    <t>Total income</t>
  </si>
  <si>
    <t>Wage and salary income</t>
  </si>
  <si>
    <t>Self-employment income</t>
  </si>
  <si>
    <t>Railroad Retirement income</t>
  </si>
  <si>
    <t>Pensions and annuities</t>
  </si>
  <si>
    <t>royalties, trusts and estates</t>
  </si>
  <si>
    <t>(in billions of dollars)</t>
  </si>
  <si>
    <t>Aggregate</t>
  </si>
  <si>
    <t xml:space="preserve">CE/CPS
ratio (%) </t>
  </si>
  <si>
    <t xml:space="preserve">      CPS</t>
  </si>
  <si>
    <t>Net roomer and rental income</t>
  </si>
  <si>
    <t>Supplemental Security Income</t>
  </si>
  <si>
    <t>Public assistance</t>
  </si>
  <si>
    <t>Other income*</t>
  </si>
  <si>
    <t xml:space="preserve">      CE - Reference Year 2017</t>
  </si>
  <si>
    <t xml:space="preserve">      CE - Jan 2018</t>
  </si>
  <si>
    <t xml:space="preserve">      CE - Oct 2017 - Apr 2018</t>
  </si>
  <si>
    <t>Table 1B.  Aggregate income and ratios for Current Population Survey (CPS) and three alternative measures of CE income, by total and source of income, 2017 Published 3/19/2019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</si>
</sst>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4" applyFont="1"/>
    <xf numFmtId="0" fontId="4" fillId="0" borderId="0" xfId="4" applyFont="1"/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wrapText="1"/>
    </xf>
    <xf numFmtId="164" fontId="4" fillId="0" borderId="0" xfId="1" applyNumberFormat="1" applyFont="1" applyAlignment="1">
      <alignment horizontal="right"/>
    </xf>
    <xf numFmtId="166" fontId="4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center" wrapText="1"/>
    </xf>
    <xf numFmtId="164" fontId="4" fillId="0" borderId="0" xfId="1" applyNumberFormat="1" applyFont="1" applyFill="1" applyAlignment="1">
      <alignment horizontal="right"/>
    </xf>
    <xf numFmtId="166" fontId="4" fillId="0" borderId="0" xfId="3" applyNumberFormat="1" applyFont="1" applyAlignment="1">
      <alignment horizontal="right" wrapText="1"/>
    </xf>
    <xf numFmtId="166" fontId="4" fillId="0" borderId="0" xfId="2" applyNumberFormat="1" applyFont="1" applyAlignment="1">
      <alignment horizontal="right" wrapText="1"/>
    </xf>
    <xf numFmtId="166" fontId="4" fillId="0" borderId="0" xfId="2" applyNumberFormat="1" applyFont="1" applyFill="1" applyAlignment="1">
      <alignment horizontal="right"/>
    </xf>
    <xf numFmtId="166" fontId="4" fillId="0" borderId="0" xfId="2" applyNumberFormat="1" applyFont="1" applyFill="1" applyAlignment="1">
      <alignment horizontal="right" wrapText="1"/>
    </xf>
    <xf numFmtId="166" fontId="4" fillId="0" borderId="0" xfId="1" applyNumberFormat="1" applyFont="1" applyAlignment="1">
      <alignment horizontal="right"/>
    </xf>
    <xf numFmtId="166" fontId="4" fillId="0" borderId="0" xfId="4" applyNumberFormat="1" applyFont="1" applyAlignment="1">
      <alignment horizontal="right"/>
    </xf>
    <xf numFmtId="0" fontId="4" fillId="0" borderId="0" xfId="4" applyFont="1" applyAlignment="1">
      <alignment horizontal="right"/>
    </xf>
    <xf numFmtId="0" fontId="4" fillId="0" borderId="0" xfId="2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 wrapText="1"/>
    </xf>
    <xf numFmtId="166" fontId="4" fillId="0" borderId="0" xfId="3" applyNumberFormat="1" applyFont="1" applyFill="1" applyAlignment="1">
      <alignment horizontal="right" wrapText="1"/>
    </xf>
    <xf numFmtId="0" fontId="5" fillId="0" borderId="0" xfId="0" applyFont="1"/>
    <xf numFmtId="164" fontId="0" fillId="0" borderId="0" xfId="1" applyNumberFormat="1" applyFont="1"/>
    <xf numFmtId="43" fontId="0" fillId="0" borderId="0" xfId="0" applyNumberFormat="1"/>
    <xf numFmtId="166" fontId="4" fillId="0" borderId="0" xfId="2" applyNumberFormat="1" applyFont="1" applyFill="1" applyAlignment="1"/>
    <xf numFmtId="166" fontId="4" fillId="0" borderId="0" xfId="2" applyNumberFormat="1" applyFont="1" applyAlignment="1"/>
    <xf numFmtId="164" fontId="0" fillId="0" borderId="0" xfId="0" applyNumberFormat="1"/>
    <xf numFmtId="0" fontId="4" fillId="0" borderId="0" xfId="4" applyFont="1" applyFill="1" applyAlignment="1"/>
    <xf numFmtId="165" fontId="4" fillId="0" borderId="0" xfId="2" applyNumberFormat="1" applyFont="1" applyFill="1" applyAlignment="1">
      <alignment horizontal="right" wrapText="1"/>
    </xf>
    <xf numFmtId="165" fontId="4" fillId="0" borderId="0" xfId="2" applyNumberFormat="1" applyFont="1" applyFill="1" applyAlignment="1">
      <alignment horizontal="center" wrapText="1"/>
    </xf>
    <xf numFmtId="0" fontId="4" fillId="0" borderId="0" xfId="2" applyNumberFormat="1" applyFont="1" applyFill="1" applyAlignment="1">
      <alignment horizontal="center" wrapText="1"/>
    </xf>
    <xf numFmtId="166" fontId="5" fillId="0" borderId="0" xfId="0" applyNumberFormat="1" applyFont="1"/>
    <xf numFmtId="166" fontId="0" fillId="0" borderId="0" xfId="0" applyNumberFormat="1"/>
    <xf numFmtId="166" fontId="4" fillId="0" borderId="0" xfId="1" applyNumberFormat="1" applyFont="1" applyFill="1" applyAlignment="1">
      <alignment horizontal="right"/>
    </xf>
    <xf numFmtId="166" fontId="4" fillId="0" borderId="0" xfId="4" applyNumberFormat="1" applyFont="1" applyFill="1" applyAlignment="1">
      <alignment horizontal="right"/>
    </xf>
    <xf numFmtId="166" fontId="5" fillId="0" borderId="0" xfId="0" applyNumberFormat="1" applyFont="1" applyFill="1"/>
    <xf numFmtId="0" fontId="6" fillId="0" borderId="0" xfId="0" applyFont="1"/>
    <xf numFmtId="0" fontId="8" fillId="0" borderId="0" xfId="4" applyFont="1" applyAlignment="1">
      <alignment horizontal="center"/>
    </xf>
    <xf numFmtId="0" fontId="8" fillId="0" borderId="0" xfId="4" applyFont="1"/>
    <xf numFmtId="0" fontId="8" fillId="0" borderId="0" xfId="4" applyFont="1" applyAlignment="1">
      <alignment horizontal="left"/>
    </xf>
    <xf numFmtId="0" fontId="8" fillId="0" borderId="0" xfId="4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80" zoomScaleNormal="80" workbookViewId="0">
      <selection activeCell="A2" sqref="A2"/>
    </sheetView>
  </sheetViews>
  <sheetFormatPr defaultRowHeight="14.5" x14ac:dyDescent="0.35"/>
  <cols>
    <col min="1" max="1" width="24.54296875" customWidth="1"/>
    <col min="2" max="2" width="22.54296875" customWidth="1"/>
    <col min="3" max="3" width="7.54296875" customWidth="1"/>
    <col min="4" max="4" width="23.26953125" customWidth="1"/>
    <col min="5" max="5" width="8.7265625" customWidth="1"/>
    <col min="6" max="6" width="21.453125" customWidth="1"/>
    <col min="7" max="7" width="9.7265625" customWidth="1"/>
    <col min="8" max="8" width="23.26953125" bestFit="1" customWidth="1"/>
    <col min="9" max="9" width="7.54296875" customWidth="1"/>
    <col min="10" max="10" width="24.7265625" bestFit="1" customWidth="1"/>
    <col min="11" max="11" width="7.54296875" customWidth="1"/>
    <col min="12" max="12" width="20.81640625" bestFit="1" customWidth="1"/>
    <col min="13" max="13" width="7.54296875" customWidth="1"/>
  </cols>
  <sheetData>
    <row r="1" spans="1:14" ht="15.5" x14ac:dyDescent="0.3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x14ac:dyDescent="0.35">
      <c r="A3" s="2"/>
      <c r="B3" s="37"/>
      <c r="C3" s="37"/>
      <c r="D3" s="37"/>
      <c r="E3" s="37"/>
      <c r="F3" s="37"/>
      <c r="G3" s="37"/>
      <c r="H3" s="39" t="s">
        <v>0</v>
      </c>
      <c r="I3" s="39"/>
      <c r="J3" s="37"/>
      <c r="K3" s="37"/>
    </row>
    <row r="4" spans="1:14" x14ac:dyDescent="0.35">
      <c r="A4" s="2"/>
      <c r="B4" s="39" t="s">
        <v>2</v>
      </c>
      <c r="C4" s="39"/>
      <c r="D4" s="39" t="s">
        <v>3</v>
      </c>
      <c r="E4" s="39"/>
      <c r="F4" s="39" t="s">
        <v>4</v>
      </c>
      <c r="G4" s="39"/>
      <c r="H4" s="39" t="s">
        <v>5</v>
      </c>
      <c r="I4" s="39"/>
      <c r="J4" s="39" t="s">
        <v>6</v>
      </c>
      <c r="K4" s="39"/>
    </row>
    <row r="5" spans="1:14" ht="24" x14ac:dyDescent="0.35">
      <c r="A5" s="3" t="s">
        <v>8</v>
      </c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10</v>
      </c>
    </row>
    <row r="6" spans="1:14" x14ac:dyDescent="0.35">
      <c r="A6" s="38">
        <v>2017</v>
      </c>
      <c r="B6" s="4"/>
      <c r="C6" s="5"/>
      <c r="D6" s="4"/>
      <c r="E6" s="5"/>
      <c r="F6" s="26"/>
      <c r="G6" s="5"/>
      <c r="H6" s="4"/>
      <c r="I6" s="5"/>
      <c r="J6" s="4"/>
      <c r="K6" s="5"/>
    </row>
    <row r="7" spans="1:14" x14ac:dyDescent="0.35">
      <c r="A7" s="2" t="s">
        <v>11</v>
      </c>
      <c r="B7" s="9">
        <v>11131.9</v>
      </c>
      <c r="C7" s="27"/>
      <c r="D7" s="9">
        <v>8322.6</v>
      </c>
      <c r="E7" s="27"/>
      <c r="F7" s="23">
        <v>463.7</v>
      </c>
      <c r="G7" s="27"/>
      <c r="H7" s="14">
        <v>816.9</v>
      </c>
      <c r="I7" s="28"/>
      <c r="J7" s="12">
        <v>630.9</v>
      </c>
      <c r="K7" s="8"/>
    </row>
    <row r="8" spans="1:14" x14ac:dyDescent="0.35">
      <c r="A8" s="2" t="s">
        <v>16</v>
      </c>
      <c r="B8" s="9">
        <v>9515.5</v>
      </c>
      <c r="C8" s="10">
        <f>B8/$B$7*100</f>
        <v>85.479567728779458</v>
      </c>
      <c r="D8" s="6">
        <v>7486.7</v>
      </c>
      <c r="E8" s="11">
        <f>D8/$D$7*100</f>
        <v>89.956263667603864</v>
      </c>
      <c r="F8" s="23">
        <v>585.79999999999995</v>
      </c>
      <c r="G8" s="13">
        <f>F8/$F$7*100</f>
        <v>126.33167996549493</v>
      </c>
      <c r="H8" s="12">
        <v>770.1</v>
      </c>
      <c r="I8" s="13">
        <f>H8/$H$7*100</f>
        <v>94.271024605214834</v>
      </c>
      <c r="J8" s="7">
        <v>308.89999999999998</v>
      </c>
      <c r="K8" s="11">
        <f>J8/$J$7*100</f>
        <v>48.961800602314156</v>
      </c>
    </row>
    <row r="9" spans="1:14" x14ac:dyDescent="0.35">
      <c r="A9" s="2" t="s">
        <v>17</v>
      </c>
      <c r="B9" s="6">
        <v>9825.9</v>
      </c>
      <c r="C9" s="10">
        <f>B9/$B$7*100</f>
        <v>88.267950664307079</v>
      </c>
      <c r="D9" s="6">
        <v>7620.9</v>
      </c>
      <c r="E9" s="11">
        <f>D9/$D$7*100</f>
        <v>91.568740537812701</v>
      </c>
      <c r="F9" s="14">
        <v>738.3</v>
      </c>
      <c r="G9" s="13">
        <f>F9/$F$7*100</f>
        <v>159.21932283804182</v>
      </c>
      <c r="H9" s="14">
        <v>810.4</v>
      </c>
      <c r="I9" s="13">
        <f>H9/$H$7*100</f>
        <v>99.204308972946507</v>
      </c>
      <c r="J9" s="14">
        <v>293.60000000000002</v>
      </c>
      <c r="K9" s="11">
        <f>J9/$J$7*100</f>
        <v>46.536693612299892</v>
      </c>
      <c r="N9" s="20"/>
    </row>
    <row r="10" spans="1:14" x14ac:dyDescent="0.35">
      <c r="A10" s="2" t="s">
        <v>18</v>
      </c>
      <c r="B10" s="9">
        <v>10051.4</v>
      </c>
      <c r="C10" s="19">
        <f>B10/$B$7*100</f>
        <v>90.293660561090206</v>
      </c>
      <c r="D10" s="9">
        <v>7775.1</v>
      </c>
      <c r="E10" s="13">
        <f>D10/$D$7*100</f>
        <v>93.421526926681565</v>
      </c>
      <c r="F10" s="32">
        <v>695.4</v>
      </c>
      <c r="G10" s="13">
        <f>F10/$F$7*100</f>
        <v>149.96765149881389</v>
      </c>
      <c r="H10" s="32">
        <v>808.8</v>
      </c>
      <c r="I10" s="13">
        <f>H10/$H$7*100</f>
        <v>99.008446566287176</v>
      </c>
      <c r="J10" s="32">
        <v>336.7</v>
      </c>
      <c r="K10" s="11">
        <f>J10/$J$7*100</f>
        <v>53.368204152797595</v>
      </c>
      <c r="N10" s="20"/>
    </row>
    <row r="11" spans="1:14" x14ac:dyDescent="0.35">
      <c r="A11" s="2"/>
      <c r="B11" s="6"/>
      <c r="C11" s="10"/>
      <c r="D11" s="6"/>
      <c r="E11" s="11"/>
      <c r="F11" s="14"/>
      <c r="G11" s="11"/>
      <c r="H11" s="14"/>
      <c r="I11" s="11"/>
      <c r="J11" s="14"/>
      <c r="K11" s="11"/>
      <c r="L11" s="16"/>
      <c r="M11" s="11"/>
      <c r="N11" s="20"/>
    </row>
    <row r="12" spans="1:14" x14ac:dyDescent="0.35">
      <c r="A12" s="2"/>
      <c r="B12" s="6"/>
      <c r="C12" s="10"/>
      <c r="D12" s="6"/>
      <c r="E12" s="11"/>
      <c r="F12" s="14"/>
      <c r="G12" s="11"/>
      <c r="I12" s="4"/>
      <c r="J12" s="2"/>
      <c r="K12" s="2"/>
      <c r="L12" s="16"/>
      <c r="M12" s="11"/>
    </row>
    <row r="13" spans="1:14" x14ac:dyDescent="0.35">
      <c r="A13" s="2"/>
      <c r="B13" s="6"/>
      <c r="C13" s="10"/>
      <c r="D13" s="6"/>
      <c r="E13" s="11"/>
      <c r="F13" s="14"/>
      <c r="G13" s="11"/>
      <c r="I13" s="2"/>
      <c r="K13" s="4"/>
      <c r="L13" s="16"/>
    </row>
    <row r="14" spans="1:14" x14ac:dyDescent="0.35">
      <c r="B14" s="40" t="s">
        <v>1</v>
      </c>
      <c r="C14" s="40"/>
      <c r="D14" s="35"/>
      <c r="E14" s="35"/>
      <c r="F14" s="35"/>
      <c r="G14" s="35"/>
      <c r="H14" s="35"/>
      <c r="I14" s="36"/>
      <c r="J14" s="35"/>
      <c r="K14" s="36"/>
    </row>
    <row r="15" spans="1:14" x14ac:dyDescent="0.35">
      <c r="A15" s="2"/>
      <c r="B15" s="39" t="s">
        <v>7</v>
      </c>
      <c r="C15" s="39"/>
      <c r="D15" s="39" t="s">
        <v>12</v>
      </c>
      <c r="E15" s="39"/>
      <c r="F15" s="39" t="s">
        <v>13</v>
      </c>
      <c r="G15" s="39"/>
      <c r="H15" s="39" t="s">
        <v>14</v>
      </c>
      <c r="I15" s="39"/>
      <c r="J15" s="40" t="s">
        <v>15</v>
      </c>
      <c r="K15" s="40"/>
    </row>
    <row r="16" spans="1:14" ht="24" x14ac:dyDescent="0.35">
      <c r="A16" s="3" t="s">
        <v>8</v>
      </c>
      <c r="B16" s="4" t="s">
        <v>9</v>
      </c>
      <c r="C16" s="5" t="s">
        <v>10</v>
      </c>
      <c r="D16" s="4" t="s">
        <v>9</v>
      </c>
      <c r="E16" s="5" t="s">
        <v>10</v>
      </c>
      <c r="F16" s="4" t="s">
        <v>9</v>
      </c>
      <c r="G16" s="5" t="s">
        <v>10</v>
      </c>
      <c r="H16" s="4" t="s">
        <v>9</v>
      </c>
      <c r="I16" s="5" t="s">
        <v>10</v>
      </c>
      <c r="J16" s="4" t="s">
        <v>9</v>
      </c>
      <c r="K16" s="5" t="s">
        <v>10</v>
      </c>
    </row>
    <row r="17" spans="1:11" x14ac:dyDescent="0.35">
      <c r="A17" s="38">
        <v>2017</v>
      </c>
      <c r="B17" s="4"/>
      <c r="C17" s="5"/>
      <c r="D17" s="4"/>
      <c r="E17" s="5"/>
      <c r="F17" s="4"/>
      <c r="G17" s="5"/>
      <c r="H17" s="4"/>
      <c r="I17" s="5"/>
      <c r="J17" s="4"/>
      <c r="K17" s="5"/>
    </row>
    <row r="18" spans="1:11" x14ac:dyDescent="0.35">
      <c r="A18" s="2" t="s">
        <v>11</v>
      </c>
      <c r="B18" s="17">
        <v>514.29999999999995</v>
      </c>
      <c r="C18" s="29"/>
      <c r="D18" s="12">
        <v>103.5</v>
      </c>
      <c r="E18" s="29"/>
      <c r="F18" s="17">
        <v>52.8</v>
      </c>
      <c r="G18" s="29"/>
      <c r="H18" s="17">
        <v>5.4</v>
      </c>
      <c r="I18" s="29"/>
      <c r="J18" s="12">
        <v>221.8</v>
      </c>
      <c r="K18" s="8"/>
    </row>
    <row r="19" spans="1:11" x14ac:dyDescent="0.35">
      <c r="A19" s="2" t="s">
        <v>16</v>
      </c>
      <c r="B19" s="24">
        <v>151.19999999999999</v>
      </c>
      <c r="C19" s="11">
        <f>B19/$B$18*100</f>
        <v>29.39918335601789</v>
      </c>
      <c r="D19" s="12">
        <v>97.1</v>
      </c>
      <c r="E19" s="13">
        <f>D19/$D$18*100</f>
        <v>93.816425120772934</v>
      </c>
      <c r="F19" s="12">
        <v>22</v>
      </c>
      <c r="G19" s="13">
        <f>F19/$F$18*100</f>
        <v>41.666666666666671</v>
      </c>
      <c r="H19" s="12">
        <v>3.2</v>
      </c>
      <c r="I19" s="18">
        <f>H19/$H$18*100</f>
        <v>59.259259259259252</v>
      </c>
      <c r="J19" s="12">
        <v>90.57</v>
      </c>
      <c r="K19" s="19">
        <f>J19/$J$18*100</f>
        <v>40.834084761045979</v>
      </c>
    </row>
    <row r="20" spans="1:11" x14ac:dyDescent="0.35">
      <c r="A20" s="2" t="s">
        <v>17</v>
      </c>
      <c r="B20" s="15">
        <v>187.1</v>
      </c>
      <c r="C20" s="11">
        <f>B20/$B$18*100</f>
        <v>36.379545012638545</v>
      </c>
      <c r="D20" s="15">
        <v>40.5</v>
      </c>
      <c r="E20" s="13">
        <f>D20/$D$18*100</f>
        <v>39.130434782608695</v>
      </c>
      <c r="F20" s="30">
        <v>20.100000000000001</v>
      </c>
      <c r="G20" s="13">
        <f>F20/$F$18*100</f>
        <v>38.06818181818182</v>
      </c>
      <c r="H20" s="14">
        <v>3.1</v>
      </c>
      <c r="I20" s="18">
        <f>H20/$H$18*100</f>
        <v>57.407407407407405</v>
      </c>
      <c r="J20" s="14">
        <v>77.8</v>
      </c>
      <c r="K20" s="19">
        <f>J20/$J$18*100</f>
        <v>35.076645626690713</v>
      </c>
    </row>
    <row r="21" spans="1:11" x14ac:dyDescent="0.35">
      <c r="A21" s="2" t="s">
        <v>18</v>
      </c>
      <c r="B21" s="33">
        <v>186</v>
      </c>
      <c r="C21" s="13">
        <f>B21/$B$18*100</f>
        <v>36.165662064942644</v>
      </c>
      <c r="D21" s="33">
        <v>89.2</v>
      </c>
      <c r="E21" s="13">
        <f>D21/$D$18*100</f>
        <v>86.183574879227052</v>
      </c>
      <c r="F21" s="34">
        <v>20.9</v>
      </c>
      <c r="G21" s="13">
        <f>F21/$F$18*100</f>
        <v>39.583333333333329</v>
      </c>
      <c r="H21" s="32">
        <v>3.22</v>
      </c>
      <c r="I21" s="18">
        <f>H21/$H$18*100</f>
        <v>59.629629629629633</v>
      </c>
      <c r="J21" s="32">
        <v>102.3</v>
      </c>
      <c r="K21" s="19">
        <f>J21/$J$18*100</f>
        <v>46.122633002705136</v>
      </c>
    </row>
    <row r="22" spans="1:11" x14ac:dyDescent="0.35">
      <c r="B22" s="25"/>
    </row>
    <row r="23" spans="1:11" x14ac:dyDescent="0.35">
      <c r="A23" s="2"/>
      <c r="B23" s="25"/>
    </row>
    <row r="24" spans="1:11" x14ac:dyDescent="0.35">
      <c r="A24" s="2"/>
      <c r="B24" s="25"/>
      <c r="C24" s="22"/>
    </row>
    <row r="25" spans="1:11" x14ac:dyDescent="0.35">
      <c r="A25" s="2"/>
      <c r="B25" s="25"/>
      <c r="C25" s="22"/>
    </row>
    <row r="26" spans="1:11" x14ac:dyDescent="0.35">
      <c r="A26" s="2"/>
      <c r="B26" s="25"/>
      <c r="C26" s="22"/>
    </row>
    <row r="27" spans="1:11" x14ac:dyDescent="0.35">
      <c r="B27" s="31"/>
      <c r="E27" s="21"/>
    </row>
    <row r="28" spans="1:11" x14ac:dyDescent="0.35">
      <c r="E28" s="21"/>
      <c r="F28" s="22"/>
    </row>
    <row r="29" spans="1:11" x14ac:dyDescent="0.35">
      <c r="E29" s="21"/>
    </row>
    <row r="30" spans="1:11" x14ac:dyDescent="0.35">
      <c r="E30" s="21"/>
    </row>
    <row r="31" spans="1:11" x14ac:dyDescent="0.35">
      <c r="E31" s="21"/>
      <c r="F31" s="22"/>
    </row>
    <row r="32" spans="1:11" x14ac:dyDescent="0.35">
      <c r="E32" s="21"/>
    </row>
    <row r="33" spans="5:6" x14ac:dyDescent="0.35">
      <c r="E33" s="21"/>
    </row>
    <row r="34" spans="5:6" x14ac:dyDescent="0.35">
      <c r="E34" s="21"/>
      <c r="F34" s="22"/>
    </row>
    <row r="35" spans="5:6" x14ac:dyDescent="0.35">
      <c r="E35" s="21"/>
      <c r="F35" s="22"/>
    </row>
    <row r="36" spans="5:6" x14ac:dyDescent="0.35">
      <c r="E36" s="21"/>
    </row>
    <row r="37" spans="5:6" x14ac:dyDescent="0.35">
      <c r="E37" s="21"/>
    </row>
    <row r="38" spans="5:6" x14ac:dyDescent="0.35">
      <c r="E38" s="21"/>
    </row>
    <row r="39" spans="5:6" x14ac:dyDescent="0.35">
      <c r="E39" s="21"/>
    </row>
    <row r="40" spans="5:6" x14ac:dyDescent="0.35">
      <c r="E40" s="21"/>
    </row>
  </sheetData>
  <mergeCells count="12">
    <mergeCell ref="H3:I3"/>
    <mergeCell ref="J4:K4"/>
    <mergeCell ref="B15:C15"/>
    <mergeCell ref="D15:E15"/>
    <mergeCell ref="F15:G15"/>
    <mergeCell ref="H15:I15"/>
    <mergeCell ref="J15:K15"/>
    <mergeCell ref="B14:C14"/>
    <mergeCell ref="B4:C4"/>
    <mergeCell ref="D4:E4"/>
    <mergeCell ref="F4:G4"/>
    <mergeCell ref="H4:I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Hubener, Evan - BLS</dc:creator>
  <cp:lastModifiedBy>Hubener, Evan - BLS</cp:lastModifiedBy>
  <dcterms:created xsi:type="dcterms:W3CDTF">2016-12-06T21:41:54Z</dcterms:created>
  <dcterms:modified xsi:type="dcterms:W3CDTF">2019-03-19T14:06:54Z</dcterms:modified>
</cp:coreProperties>
</file>