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o Synch Folder\202605\"/>
    </mc:Choice>
  </mc:AlternateContent>
  <xr:revisionPtr revIDLastSave="0" documentId="13_ncr:1_{4CEF003F-841B-493D-AFCC-5DB36241429D}" xr6:coauthVersionLast="47" xr6:coauthVersionMax="47" xr10:uidLastSave="{00000000-0000-0000-0000-000000000000}"/>
  <bookViews>
    <workbookView xWindow="-120" yWindow="-120" windowWidth="29040" windowHeight="15720" xr2:uid="{6B46DEF4-B550-44F4-909C-1E1DE31C654C}"/>
  </bookViews>
  <sheets>
    <sheet name="CPI C&amp;S Quote response rates" sheetId="1" r:id="rId1"/>
    <sheet name="CPI C&amp;S Outlet response rates" sheetId="2" r:id="rId2"/>
    <sheet name="CPI Housing response rat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3" l="1"/>
  <c r="G92" i="2"/>
  <c r="D92" i="2"/>
  <c r="G92" i="1"/>
  <c r="D92" i="1"/>
  <c r="G91" i="2"/>
  <c r="G90" i="2"/>
  <c r="D91" i="2"/>
  <c r="D90" i="2"/>
  <c r="D91" i="1"/>
  <c r="D90" i="1"/>
  <c r="G91" i="1"/>
  <c r="G90" i="1"/>
  <c r="G89" i="1"/>
  <c r="D89" i="1"/>
  <c r="G89" i="2"/>
  <c r="D89" i="2"/>
  <c r="G88" i="2"/>
  <c r="G88" i="1"/>
  <c r="D88" i="1"/>
  <c r="D88" i="2"/>
  <c r="H87" i="1" l="1"/>
  <c r="H86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F87" i="1"/>
  <c r="G87" i="1" s="1"/>
  <c r="F86" i="1"/>
  <c r="G86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D87" i="1"/>
  <c r="D86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F87" i="2"/>
  <c r="G87" i="2" s="1"/>
  <c r="F86" i="2"/>
  <c r="G86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H87" i="2"/>
  <c r="H86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F4" i="2"/>
  <c r="G4" i="2" s="1"/>
  <c r="D87" i="2"/>
  <c r="D86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<sst xmlns="http://schemas.openxmlformats.org/spreadsheetml/2006/main" count="317" uniqueCount="113">
  <si>
    <t>CPI Commodites and Services Survey response rates: Quotes</t>
  </si>
  <si>
    <t>Month</t>
  </si>
  <si>
    <t>U.S. city average</t>
  </si>
  <si>
    <t>Quotes used in estimation</t>
  </si>
  <si>
    <t>Non-responding quotes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</si>
  <si>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</si>
  <si>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</si>
  <si>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</si>
  <si>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</si>
  <si>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</si>
  <si>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</si>
  <si>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</si>
  <si>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</si>
  <si>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</si>
  <si>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</si>
  <si>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</si>
  <si>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</si>
  <si>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</si>
  <si>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</si>
  <si>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</si>
  <si>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</si>
  <si>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</si>
  <si>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</si>
  <si>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</si>
  <si>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</si>
  <si>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</si>
  <si>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</si>
  <si>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</si>
  <si>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</si>
  <si>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</si>
  <si>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</si>
  <si>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</si>
  <si>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</si>
  <si>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</si>
  <si>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</si>
  <si>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</si>
  <si>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</si>
  <si>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</si>
  <si>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</si>
  <si>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</si>
  <si>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</si>
  <si>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</si>
  <si>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</si>
  <si>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</si>
  <si>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</si>
  <si>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</si>
  <si>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</si>
  <si>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</si>
  <si>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</si>
  <si>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</si>
  <si>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</si>
  <si>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</si>
  <si>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</si>
  <si>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</si>
  <si>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</si>
  <si>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</si>
  <si>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</si>
  <si>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</si>
  <si>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</si>
  <si>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</si>
  <si>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</si>
  <si>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</si>
  <si>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</si>
  <si>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</si>
  <si>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</si>
  <si>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</si>
  <si>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</si>
  <si>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</si>
  <si>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</si>
  <si>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</si>
  <si>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</si>
  <si>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</si>
  <si>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</si>
  <si>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</si>
  <si>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</si>
  <si>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</si>
  <si>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</si>
  <si>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</si>
  <si>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</si>
  <si>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</si>
  <si>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</si>
  <si>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</si>
  <si>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</si>
  <si>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</si>
  <si>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CPI Commodites and Services Survey response rates: Outlets</t>
  </si>
  <si>
    <t>Non-responding outlets</t>
  </si>
  <si>
    <t>Outlets used in estimation</t>
  </si>
  <si>
    <t>CPI Housing Survey response rates: Quotes</t>
  </si>
  <si>
    <t>August 2025</t>
  </si>
  <si>
    <t>September 2025</t>
  </si>
  <si>
    <t>October 2025</t>
  </si>
  <si>
    <t>November 2025</t>
  </si>
  <si>
    <t>December 2025</t>
  </si>
  <si>
    <t>-</t>
  </si>
  <si>
    <t>NOTE: The Oct 2025 data values are not available due to the 2025 lapse in appropriations.</t>
  </si>
  <si>
    <t>Collected outlets</t>
  </si>
  <si>
    <t>Percent Collected</t>
  </si>
  <si>
    <t>Percent used in estimation</t>
  </si>
  <si>
    <t>January 2026</t>
  </si>
  <si>
    <t>Collected quotes</t>
  </si>
  <si>
    <t>Percent collected</t>
  </si>
  <si>
    <t>Targeted quotes</t>
  </si>
  <si>
    <t>Percent non-responding</t>
  </si>
  <si>
    <t>Targeted outlets</t>
  </si>
  <si>
    <t>Units targeted for collection</t>
  </si>
  <si>
    <t>February 2026</t>
  </si>
  <si>
    <t>March 2026</t>
  </si>
  <si>
    <t>April 2026</t>
  </si>
  <si>
    <t>Percent data reported</t>
  </si>
  <si>
    <t>Percent vacant</t>
  </si>
  <si>
    <t>Percent other (not interviewed, not vacant)</t>
  </si>
  <si>
    <t>Total percent used in estimation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</si>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</sst>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.5"/>
      <name val="Arial"/>
      <family val="2"/>
    </font>
    <font>
      <sz val="10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quotePrefix="1" applyAlignment="1">
      <alignment horizontal="left" vertical="center" wrapText="1"/>
    </xf>
    <xf numFmtId="17" fontId="0" fillId="0" borderId="0" xfId="0" quotePrefix="1" applyNumberFormat="1" applyAlignment="1">
      <alignment horizontal="left" vertical="center" wrapText="1"/>
    </xf>
    <xf numFmtId="17" fontId="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164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CEC2-5F9F-4B5A-BDB3-5AD0DE65DE3F}">
  <dimension ref="A1:H94"/>
  <sheetViews>
    <sheetView tabSelected="1" workbookViewId="0">
      <pane xSplit="1" ySplit="3" topLeftCell="B67" activePane="bottomRight" state="frozen"/>
      <selection pane="topRight" activeCell="B1" sqref="B1"/>
      <selection pane="bottomLeft" activeCell="A4" sqref="A4"/>
      <selection pane="bottomRight"/>
    </sheetView>
  </sheetViews>
  <sheetFormatPr defaultColWidth="8.85546875" defaultRowHeight="15" x14ac:dyDescent="0.25"/>
  <cols>
    <col min="1" max="1" width="17.42578125" style="5" customWidth="1"/>
    <col min="2" max="2" width="15.140625" bestFit="1" customWidth="1"/>
    <col min="3" max="3" width="18.140625" bestFit="1" customWidth="1"/>
    <col min="4" max="4" width="22.28515625" bestFit="1" customWidth="1"/>
    <col min="5" max="5" width="24.42578125" bestFit="1" customWidth="1"/>
    <col min="6" max="6" width="16.140625" style="6" bestFit="1" customWidth="1"/>
    <col min="7" max="7" width="22.5703125" style="6" bestFit="1" customWidth="1"/>
    <col min="8" max="8" width="24.7109375" style="6" bestFit="1" customWidth="1"/>
  </cols>
  <sheetData>
    <row r="1" spans="1:8" x14ac:dyDescent="0.25">
      <c r="A1" s="1" t="s">
        <v>0</v>
      </c>
    </row>
    <row r="2" spans="1:8" x14ac:dyDescent="0.25">
      <c r="A2" s="1" t="s">
        <v>2</v>
      </c>
    </row>
    <row r="3" spans="1:8" s="5" customFormat="1" x14ac:dyDescent="0.25">
      <c r="A3" s="5" t="s">
        <v>1</v>
      </c>
      <c r="B3" s="5" t="s">
        <v>101</v>
      </c>
      <c r="C3" s="5" t="s">
        <v>99</v>
      </c>
      <c r="D3" s="5" t="s">
        <v>4</v>
      </c>
      <c r="E3" s="5" t="s">
        <v>3</v>
      </c>
      <c r="F3" s="7" t="s">
        <v>100</v>
      </c>
      <c r="G3" s="7" t="s">
        <v>102</v>
      </c>
      <c r="H3" s="7" t="s">
        <v>97</v>
      </c>
    </row>
    <row r="4" spans="1:8" x14ac:dyDescent="0.25">
      <c r="A4" s="2" t="s">
        <v>5</v>
      </c>
      <c r="B4">
        <v>89469</v>
      </c>
      <c r="C4">
        <v>70320</v>
      </c>
      <c r="D4">
        <f>B4-C4</f>
        <v>19149</v>
      </c>
      <c r="E4">
        <v>70113</v>
      </c>
      <c r="F4" s="6">
        <f>C4/B4</f>
        <v>0.78597055963518092</v>
      </c>
      <c r="G4" s="6">
        <f>100%-F4</f>
        <v>0.21402944036481908</v>
      </c>
      <c r="H4" s="6">
        <f>E4/B4</f>
        <v>0.78365690909700569</v>
      </c>
    </row>
    <row r="5" spans="1:8" x14ac:dyDescent="0.25">
      <c r="A5" s="2" t="s">
        <v>6</v>
      </c>
      <c r="B5">
        <v>92848</v>
      </c>
      <c r="C5">
        <v>72405</v>
      </c>
      <c r="D5">
        <f t="shared" ref="D5:D68" si="0">B5-C5</f>
        <v>20443</v>
      </c>
      <c r="E5">
        <v>72219</v>
      </c>
      <c r="F5" s="6">
        <f>C5/B5</f>
        <v>0.77982293641220057</v>
      </c>
      <c r="G5" s="6">
        <f t="shared" ref="G5:G68" si="1">100%-F5</f>
        <v>0.22017706358779943</v>
      </c>
      <c r="H5" s="6">
        <f t="shared" ref="H5:H68" si="2">E5/B5</f>
        <v>0.77781966224366705</v>
      </c>
    </row>
    <row r="6" spans="1:8" x14ac:dyDescent="0.25">
      <c r="A6" s="2" t="s">
        <v>7</v>
      </c>
      <c r="B6">
        <v>90722</v>
      </c>
      <c r="C6">
        <v>72394</v>
      </c>
      <c r="D6">
        <f t="shared" si="0"/>
        <v>18328</v>
      </c>
      <c r="E6">
        <v>72192</v>
      </c>
      <c r="F6" s="6">
        <f t="shared" ref="F6:F69" si="3">C6/B6</f>
        <v>0.79797623509181892</v>
      </c>
      <c r="G6" s="6">
        <f t="shared" si="1"/>
        <v>0.20202376490818108</v>
      </c>
      <c r="H6" s="6">
        <f t="shared" si="2"/>
        <v>0.79574965278543242</v>
      </c>
    </row>
    <row r="7" spans="1:8" x14ac:dyDescent="0.25">
      <c r="A7" s="2" t="s">
        <v>8</v>
      </c>
      <c r="B7">
        <v>94195</v>
      </c>
      <c r="C7">
        <v>74093</v>
      </c>
      <c r="D7">
        <f t="shared" si="0"/>
        <v>20102</v>
      </c>
      <c r="E7">
        <v>73884</v>
      </c>
      <c r="F7" s="6">
        <f t="shared" si="3"/>
        <v>0.78659164499177237</v>
      </c>
      <c r="G7" s="6">
        <f t="shared" si="1"/>
        <v>0.21340835500822763</v>
      </c>
      <c r="H7" s="6">
        <f t="shared" si="2"/>
        <v>0.78437284356919157</v>
      </c>
    </row>
    <row r="8" spans="1:8" x14ac:dyDescent="0.25">
      <c r="A8" s="2" t="s">
        <v>9</v>
      </c>
      <c r="B8">
        <v>90695</v>
      </c>
      <c r="C8">
        <v>73031</v>
      </c>
      <c r="D8">
        <f t="shared" si="0"/>
        <v>17664</v>
      </c>
      <c r="E8">
        <v>72430</v>
      </c>
      <c r="F8" s="6">
        <f t="shared" si="3"/>
        <v>0.80523733392138486</v>
      </c>
      <c r="G8" s="6">
        <f t="shared" si="1"/>
        <v>0.19476266607861514</v>
      </c>
      <c r="H8" s="6">
        <f t="shared" si="2"/>
        <v>0.79861072826506418</v>
      </c>
    </row>
    <row r="9" spans="1:8" x14ac:dyDescent="0.25">
      <c r="A9" s="2" t="s">
        <v>10</v>
      </c>
      <c r="B9">
        <v>95255</v>
      </c>
      <c r="C9">
        <v>74355</v>
      </c>
      <c r="D9">
        <f t="shared" si="0"/>
        <v>20900</v>
      </c>
      <c r="E9">
        <v>73859</v>
      </c>
      <c r="F9" s="6">
        <f t="shared" si="3"/>
        <v>0.78058894546218049</v>
      </c>
      <c r="G9" s="6">
        <f t="shared" si="1"/>
        <v>0.21941105453781951</v>
      </c>
      <c r="H9" s="6">
        <f t="shared" si="2"/>
        <v>0.77538186971812506</v>
      </c>
    </row>
    <row r="10" spans="1:8" x14ac:dyDescent="0.25">
      <c r="A10" s="2" t="s">
        <v>11</v>
      </c>
      <c r="B10">
        <v>91013</v>
      </c>
      <c r="C10">
        <v>72611</v>
      </c>
      <c r="D10">
        <f t="shared" si="0"/>
        <v>18402</v>
      </c>
      <c r="E10">
        <v>72324</v>
      </c>
      <c r="F10" s="6">
        <f t="shared" si="3"/>
        <v>0.79780910419390638</v>
      </c>
      <c r="G10" s="6">
        <f t="shared" si="1"/>
        <v>0.20219089580609362</v>
      </c>
      <c r="H10" s="6">
        <f t="shared" si="2"/>
        <v>0.79465570852515577</v>
      </c>
    </row>
    <row r="11" spans="1:8" x14ac:dyDescent="0.25">
      <c r="A11" s="2" t="s">
        <v>12</v>
      </c>
      <c r="B11">
        <v>94251</v>
      </c>
      <c r="C11">
        <v>74714</v>
      </c>
      <c r="D11">
        <f t="shared" si="0"/>
        <v>19537</v>
      </c>
      <c r="E11">
        <v>74431</v>
      </c>
      <c r="F11" s="6">
        <f t="shared" si="3"/>
        <v>0.79271307466233776</v>
      </c>
      <c r="G11" s="6">
        <f t="shared" si="1"/>
        <v>0.20728692533766224</v>
      </c>
      <c r="H11" s="6">
        <f t="shared" si="2"/>
        <v>0.789710454000488</v>
      </c>
    </row>
    <row r="12" spans="1:8" x14ac:dyDescent="0.25">
      <c r="A12" s="2" t="s">
        <v>13</v>
      </c>
      <c r="B12">
        <v>91510</v>
      </c>
      <c r="C12">
        <v>73122</v>
      </c>
      <c r="D12">
        <f t="shared" si="0"/>
        <v>18388</v>
      </c>
      <c r="E12">
        <v>72813</v>
      </c>
      <c r="F12" s="6">
        <f t="shared" si="3"/>
        <v>0.79906021199868871</v>
      </c>
      <c r="G12" s="6">
        <f t="shared" si="1"/>
        <v>0.20093978800131129</v>
      </c>
      <c r="H12" s="6">
        <f t="shared" si="2"/>
        <v>0.79568353185444218</v>
      </c>
    </row>
    <row r="13" spans="1:8" x14ac:dyDescent="0.25">
      <c r="A13" s="2" t="s">
        <v>14</v>
      </c>
      <c r="B13">
        <v>94987</v>
      </c>
      <c r="C13">
        <v>75011</v>
      </c>
      <c r="D13">
        <f t="shared" si="0"/>
        <v>19976</v>
      </c>
      <c r="E13">
        <v>74545</v>
      </c>
      <c r="F13" s="6">
        <f t="shared" si="3"/>
        <v>0.78969753755777106</v>
      </c>
      <c r="G13" s="6">
        <f t="shared" si="1"/>
        <v>0.21030246244222894</v>
      </c>
      <c r="H13" s="6">
        <f t="shared" si="2"/>
        <v>0.78479160306147155</v>
      </c>
    </row>
    <row r="14" spans="1:8" x14ac:dyDescent="0.25">
      <c r="A14" s="2" t="s">
        <v>15</v>
      </c>
      <c r="B14">
        <v>95014</v>
      </c>
      <c r="C14">
        <v>74848</v>
      </c>
      <c r="D14">
        <f t="shared" si="0"/>
        <v>20166</v>
      </c>
      <c r="E14">
        <v>74251</v>
      </c>
      <c r="F14" s="6">
        <f t="shared" si="3"/>
        <v>0.78775759361778264</v>
      </c>
      <c r="G14" s="6">
        <f t="shared" si="1"/>
        <v>0.21224240638221736</v>
      </c>
      <c r="H14" s="6">
        <f t="shared" si="2"/>
        <v>0.78147430904919279</v>
      </c>
    </row>
    <row r="15" spans="1:8" x14ac:dyDescent="0.25">
      <c r="A15" s="2" t="s">
        <v>16</v>
      </c>
      <c r="B15">
        <v>97161</v>
      </c>
      <c r="C15">
        <v>75522</v>
      </c>
      <c r="D15">
        <f t="shared" si="0"/>
        <v>21639</v>
      </c>
      <c r="E15">
        <v>75073</v>
      </c>
      <c r="F15" s="6">
        <f t="shared" si="3"/>
        <v>0.77728718312903322</v>
      </c>
      <c r="G15" s="6">
        <f t="shared" si="1"/>
        <v>0.22271281687096678</v>
      </c>
      <c r="H15" s="6">
        <f t="shared" si="2"/>
        <v>0.77266598738176839</v>
      </c>
    </row>
    <row r="16" spans="1:8" x14ac:dyDescent="0.25">
      <c r="A16" s="2" t="s">
        <v>17</v>
      </c>
      <c r="B16">
        <v>94852</v>
      </c>
      <c r="C16">
        <v>74815</v>
      </c>
      <c r="D16">
        <f t="shared" si="0"/>
        <v>20037</v>
      </c>
      <c r="E16">
        <v>74555</v>
      </c>
      <c r="F16" s="6">
        <f t="shared" si="3"/>
        <v>0.78875511322903047</v>
      </c>
      <c r="G16" s="6">
        <f t="shared" si="1"/>
        <v>0.21124488677096953</v>
      </c>
      <c r="H16" s="6">
        <f t="shared" si="2"/>
        <v>0.78601400075907735</v>
      </c>
    </row>
    <row r="17" spans="1:8" x14ac:dyDescent="0.25">
      <c r="A17" s="2" t="s">
        <v>18</v>
      </c>
      <c r="B17">
        <v>96207</v>
      </c>
      <c r="C17">
        <v>76390</v>
      </c>
      <c r="D17">
        <f t="shared" si="0"/>
        <v>19817</v>
      </c>
      <c r="E17">
        <v>76208</v>
      </c>
      <c r="F17" s="6">
        <f t="shared" si="3"/>
        <v>0.79401706736516053</v>
      </c>
      <c r="G17" s="6">
        <f t="shared" si="1"/>
        <v>0.20598293263483947</v>
      </c>
      <c r="H17" s="6">
        <f t="shared" si="2"/>
        <v>0.79212531312690349</v>
      </c>
    </row>
    <row r="18" spans="1:8" x14ac:dyDescent="0.25">
      <c r="A18" s="2" t="s">
        <v>19</v>
      </c>
      <c r="B18">
        <v>95496</v>
      </c>
      <c r="C18">
        <v>64536</v>
      </c>
      <c r="D18">
        <f t="shared" si="0"/>
        <v>30960</v>
      </c>
      <c r="E18">
        <v>64300</v>
      </c>
      <c r="F18" s="6">
        <f t="shared" si="3"/>
        <v>0.67579793918069864</v>
      </c>
      <c r="G18" s="6">
        <f t="shared" si="1"/>
        <v>0.32420206081930136</v>
      </c>
      <c r="H18" s="6">
        <f t="shared" si="2"/>
        <v>0.67332663148194694</v>
      </c>
    </row>
    <row r="19" spans="1:8" x14ac:dyDescent="0.25">
      <c r="A19" s="2" t="s">
        <v>20</v>
      </c>
      <c r="B19">
        <v>96555</v>
      </c>
      <c r="C19">
        <v>56544</v>
      </c>
      <c r="D19">
        <f t="shared" si="0"/>
        <v>40011</v>
      </c>
      <c r="E19">
        <v>56386</v>
      </c>
      <c r="F19" s="6">
        <f t="shared" si="3"/>
        <v>0.58561441665372072</v>
      </c>
      <c r="G19" s="6">
        <f t="shared" si="1"/>
        <v>0.41438558334627928</v>
      </c>
      <c r="H19" s="6">
        <f t="shared" si="2"/>
        <v>0.58397804360209205</v>
      </c>
    </row>
    <row r="20" spans="1:8" x14ac:dyDescent="0.25">
      <c r="A20" s="2" t="s">
        <v>21</v>
      </c>
      <c r="B20">
        <v>95194</v>
      </c>
      <c r="C20">
        <v>57801</v>
      </c>
      <c r="D20">
        <f t="shared" si="0"/>
        <v>37393</v>
      </c>
      <c r="E20">
        <v>57705</v>
      </c>
      <c r="F20" s="6">
        <f t="shared" si="3"/>
        <v>0.60719162972456242</v>
      </c>
      <c r="G20" s="6">
        <f t="shared" si="1"/>
        <v>0.39280837027543758</v>
      </c>
      <c r="H20" s="6">
        <f t="shared" si="2"/>
        <v>0.60618316280437845</v>
      </c>
    </row>
    <row r="21" spans="1:8" x14ac:dyDescent="0.25">
      <c r="A21" s="2" t="s">
        <v>22</v>
      </c>
      <c r="B21">
        <v>98331</v>
      </c>
      <c r="C21">
        <v>60209</v>
      </c>
      <c r="D21">
        <f t="shared" si="0"/>
        <v>38122</v>
      </c>
      <c r="E21">
        <v>59948</v>
      </c>
      <c r="F21" s="6">
        <f t="shared" si="3"/>
        <v>0.61230944463088954</v>
      </c>
      <c r="G21" s="6">
        <f t="shared" si="1"/>
        <v>0.38769055536911046</v>
      </c>
      <c r="H21" s="6">
        <f t="shared" si="2"/>
        <v>0.60965514435935764</v>
      </c>
    </row>
    <row r="22" spans="1:8" x14ac:dyDescent="0.25">
      <c r="A22" s="2" t="s">
        <v>23</v>
      </c>
      <c r="B22">
        <v>95506</v>
      </c>
      <c r="C22">
        <v>59661</v>
      </c>
      <c r="D22">
        <f t="shared" si="0"/>
        <v>35845</v>
      </c>
      <c r="E22">
        <v>59493</v>
      </c>
      <c r="F22" s="6">
        <f t="shared" si="3"/>
        <v>0.62468326597281842</v>
      </c>
      <c r="G22" s="6">
        <f t="shared" si="1"/>
        <v>0.37531673402718158</v>
      </c>
      <c r="H22" s="6">
        <f t="shared" si="2"/>
        <v>0.62292421418549615</v>
      </c>
    </row>
    <row r="23" spans="1:8" x14ac:dyDescent="0.25">
      <c r="A23" s="2" t="s">
        <v>24</v>
      </c>
      <c r="B23">
        <v>97395</v>
      </c>
      <c r="C23">
        <v>61764</v>
      </c>
      <c r="D23">
        <f t="shared" si="0"/>
        <v>35631</v>
      </c>
      <c r="E23">
        <v>61635</v>
      </c>
      <c r="F23" s="6">
        <f t="shared" si="3"/>
        <v>0.63415986446942862</v>
      </c>
      <c r="G23" s="6">
        <f t="shared" si="1"/>
        <v>0.36584013553057138</v>
      </c>
      <c r="H23" s="6">
        <f t="shared" si="2"/>
        <v>0.6328353611581703</v>
      </c>
    </row>
    <row r="24" spans="1:8" x14ac:dyDescent="0.25">
      <c r="A24" s="2" t="s">
        <v>25</v>
      </c>
      <c r="B24">
        <v>95739</v>
      </c>
      <c r="C24">
        <v>62526</v>
      </c>
      <c r="D24">
        <f t="shared" si="0"/>
        <v>33213</v>
      </c>
      <c r="E24">
        <v>62400</v>
      </c>
      <c r="F24" s="6">
        <f t="shared" si="3"/>
        <v>0.65308808322627143</v>
      </c>
      <c r="G24" s="6">
        <f t="shared" si="1"/>
        <v>0.34691191677372857</v>
      </c>
      <c r="H24" s="6">
        <f t="shared" si="2"/>
        <v>0.6517720051389716</v>
      </c>
    </row>
    <row r="25" spans="1:8" x14ac:dyDescent="0.25">
      <c r="A25" s="2" t="s">
        <v>26</v>
      </c>
      <c r="B25">
        <v>97438</v>
      </c>
      <c r="C25">
        <v>64276</v>
      </c>
      <c r="D25">
        <f t="shared" si="0"/>
        <v>33162</v>
      </c>
      <c r="E25">
        <v>64160</v>
      </c>
      <c r="F25" s="6">
        <f t="shared" si="3"/>
        <v>0.65966050206285021</v>
      </c>
      <c r="G25" s="6">
        <f t="shared" si="1"/>
        <v>0.34033949793714979</v>
      </c>
      <c r="H25" s="6">
        <f t="shared" si="2"/>
        <v>0.65847000143681111</v>
      </c>
    </row>
    <row r="26" spans="1:8" x14ac:dyDescent="0.25">
      <c r="A26" s="2" t="s">
        <v>27</v>
      </c>
      <c r="B26">
        <v>90975</v>
      </c>
      <c r="C26">
        <v>60894</v>
      </c>
      <c r="D26">
        <f t="shared" si="0"/>
        <v>30081</v>
      </c>
      <c r="E26">
        <v>60802</v>
      </c>
      <c r="F26" s="6">
        <f t="shared" si="3"/>
        <v>0.66934872217642205</v>
      </c>
      <c r="G26" s="6">
        <f t="shared" si="1"/>
        <v>0.33065127782357795</v>
      </c>
      <c r="H26" s="6">
        <f t="shared" si="2"/>
        <v>0.66833745534487499</v>
      </c>
    </row>
    <row r="27" spans="1:8" x14ac:dyDescent="0.25">
      <c r="A27" s="2" t="s">
        <v>28</v>
      </c>
      <c r="B27">
        <v>92989</v>
      </c>
      <c r="C27">
        <v>63860</v>
      </c>
      <c r="D27">
        <f t="shared" si="0"/>
        <v>29129</v>
      </c>
      <c r="E27">
        <v>63651</v>
      </c>
      <c r="F27" s="6">
        <f t="shared" si="3"/>
        <v>0.68674789491230148</v>
      </c>
      <c r="G27" s="6">
        <f t="shared" si="1"/>
        <v>0.31325210508769852</v>
      </c>
      <c r="H27" s="6">
        <f t="shared" si="2"/>
        <v>0.68450031724182425</v>
      </c>
    </row>
    <row r="28" spans="1:8" x14ac:dyDescent="0.25">
      <c r="A28" s="2" t="s">
        <v>29</v>
      </c>
      <c r="B28">
        <v>90321</v>
      </c>
      <c r="C28">
        <v>62798</v>
      </c>
      <c r="D28">
        <f t="shared" si="0"/>
        <v>27523</v>
      </c>
      <c r="E28">
        <v>62588</v>
      </c>
      <c r="F28" s="6">
        <f t="shared" si="3"/>
        <v>0.69527573875399962</v>
      </c>
      <c r="G28" s="6">
        <f t="shared" si="1"/>
        <v>0.30472426124600038</v>
      </c>
      <c r="H28" s="6">
        <f t="shared" si="2"/>
        <v>0.69295069806578757</v>
      </c>
    </row>
    <row r="29" spans="1:8" x14ac:dyDescent="0.25">
      <c r="A29" s="2" t="s">
        <v>30</v>
      </c>
      <c r="B29">
        <v>92045</v>
      </c>
      <c r="C29">
        <v>65133</v>
      </c>
      <c r="D29">
        <f t="shared" si="0"/>
        <v>26912</v>
      </c>
      <c r="E29">
        <v>64939</v>
      </c>
      <c r="F29" s="6">
        <f t="shared" si="3"/>
        <v>0.70762127220381332</v>
      </c>
      <c r="G29" s="6">
        <f t="shared" si="1"/>
        <v>0.29237872779618668</v>
      </c>
      <c r="H29" s="6">
        <f t="shared" si="2"/>
        <v>0.70551360747460479</v>
      </c>
    </row>
    <row r="30" spans="1:8" x14ac:dyDescent="0.25">
      <c r="A30" s="2" t="s">
        <v>31</v>
      </c>
      <c r="B30">
        <v>91459</v>
      </c>
      <c r="C30">
        <v>64395</v>
      </c>
      <c r="D30">
        <f t="shared" si="0"/>
        <v>27064</v>
      </c>
      <c r="E30">
        <v>63824</v>
      </c>
      <c r="F30" s="6">
        <f t="shared" si="3"/>
        <v>0.70408598388348875</v>
      </c>
      <c r="G30" s="6">
        <f t="shared" si="1"/>
        <v>0.29591401611651125</v>
      </c>
      <c r="H30" s="6">
        <f t="shared" si="2"/>
        <v>0.69784274921002853</v>
      </c>
    </row>
    <row r="31" spans="1:8" x14ac:dyDescent="0.25">
      <c r="A31" s="2" t="s">
        <v>32</v>
      </c>
      <c r="B31">
        <v>92874</v>
      </c>
      <c r="C31">
        <v>64963</v>
      </c>
      <c r="D31">
        <f t="shared" si="0"/>
        <v>27911</v>
      </c>
      <c r="E31">
        <v>64281</v>
      </c>
      <c r="F31" s="6">
        <f t="shared" si="3"/>
        <v>0.69947455692658866</v>
      </c>
      <c r="G31" s="6">
        <f t="shared" si="1"/>
        <v>0.30052544307341134</v>
      </c>
      <c r="H31" s="6">
        <f t="shared" si="2"/>
        <v>0.69213127463014401</v>
      </c>
    </row>
    <row r="32" spans="1:8" x14ac:dyDescent="0.25">
      <c r="A32" s="2" t="s">
        <v>33</v>
      </c>
      <c r="B32">
        <v>93452</v>
      </c>
      <c r="C32">
        <v>64760</v>
      </c>
      <c r="D32">
        <f t="shared" si="0"/>
        <v>28692</v>
      </c>
      <c r="E32">
        <v>64171</v>
      </c>
      <c r="F32" s="6">
        <f t="shared" si="3"/>
        <v>0.6929760732782605</v>
      </c>
      <c r="G32" s="6">
        <f t="shared" si="1"/>
        <v>0.3070239267217395</v>
      </c>
      <c r="H32" s="6">
        <f t="shared" si="2"/>
        <v>0.68667337242648629</v>
      </c>
    </row>
    <row r="33" spans="1:8" x14ac:dyDescent="0.25">
      <c r="A33" s="2" t="s">
        <v>34</v>
      </c>
      <c r="B33">
        <v>96069</v>
      </c>
      <c r="C33">
        <v>64219</v>
      </c>
      <c r="D33">
        <f t="shared" si="0"/>
        <v>31850</v>
      </c>
      <c r="E33">
        <v>63531</v>
      </c>
      <c r="F33" s="6">
        <f t="shared" si="3"/>
        <v>0.66846745568289456</v>
      </c>
      <c r="G33" s="6">
        <f t="shared" si="1"/>
        <v>0.33153254431710544</v>
      </c>
      <c r="H33" s="6">
        <f t="shared" si="2"/>
        <v>0.66130593635824253</v>
      </c>
    </row>
    <row r="34" spans="1:8" x14ac:dyDescent="0.25">
      <c r="A34" s="2" t="s">
        <v>35</v>
      </c>
      <c r="B34">
        <v>92205</v>
      </c>
      <c r="C34">
        <v>62179</v>
      </c>
      <c r="D34">
        <f t="shared" si="0"/>
        <v>30026</v>
      </c>
      <c r="E34">
        <v>61790</v>
      </c>
      <c r="F34" s="6">
        <f t="shared" si="3"/>
        <v>0.67435605444390212</v>
      </c>
      <c r="G34" s="6">
        <f t="shared" si="1"/>
        <v>0.32564394555609788</v>
      </c>
      <c r="H34" s="6">
        <f t="shared" si="2"/>
        <v>0.67013719429532026</v>
      </c>
    </row>
    <row r="35" spans="1:8" x14ac:dyDescent="0.25">
      <c r="A35" s="2" t="s">
        <v>36</v>
      </c>
      <c r="B35">
        <v>95275</v>
      </c>
      <c r="C35">
        <v>65299</v>
      </c>
      <c r="D35">
        <f t="shared" si="0"/>
        <v>29976</v>
      </c>
      <c r="E35">
        <v>64960</v>
      </c>
      <c r="F35" s="6">
        <f t="shared" si="3"/>
        <v>0.68537391760692734</v>
      </c>
      <c r="G35" s="6">
        <f t="shared" si="1"/>
        <v>0.31462608239307266</v>
      </c>
      <c r="H35" s="6">
        <f t="shared" si="2"/>
        <v>0.68181579637890322</v>
      </c>
    </row>
    <row r="36" spans="1:8" x14ac:dyDescent="0.25">
      <c r="A36" s="2" t="s">
        <v>37</v>
      </c>
      <c r="B36">
        <v>92469</v>
      </c>
      <c r="C36">
        <v>64212</v>
      </c>
      <c r="D36">
        <f t="shared" si="0"/>
        <v>28257</v>
      </c>
      <c r="E36">
        <v>63812</v>
      </c>
      <c r="F36" s="6">
        <f t="shared" si="3"/>
        <v>0.69441650715374881</v>
      </c>
      <c r="G36" s="6">
        <f t="shared" si="1"/>
        <v>0.30558349284625119</v>
      </c>
      <c r="H36" s="6">
        <f t="shared" si="2"/>
        <v>0.69009073311055602</v>
      </c>
    </row>
    <row r="37" spans="1:8" x14ac:dyDescent="0.25">
      <c r="A37" s="2" t="s">
        <v>38</v>
      </c>
      <c r="B37">
        <v>96914</v>
      </c>
      <c r="C37">
        <v>65941</v>
      </c>
      <c r="D37">
        <f t="shared" si="0"/>
        <v>30973</v>
      </c>
      <c r="E37">
        <v>65495</v>
      </c>
      <c r="F37" s="6">
        <f t="shared" si="3"/>
        <v>0.6804073714839961</v>
      </c>
      <c r="G37" s="6">
        <f t="shared" si="1"/>
        <v>0.3195926285160039</v>
      </c>
      <c r="H37" s="6">
        <f t="shared" si="2"/>
        <v>0.67580535319974411</v>
      </c>
    </row>
    <row r="38" spans="1:8" x14ac:dyDescent="0.25">
      <c r="A38" s="2" t="s">
        <v>39</v>
      </c>
      <c r="B38">
        <v>95817</v>
      </c>
      <c r="C38">
        <v>63561</v>
      </c>
      <c r="D38">
        <f t="shared" si="0"/>
        <v>32256</v>
      </c>
      <c r="E38">
        <v>63065</v>
      </c>
      <c r="F38" s="6">
        <f t="shared" si="3"/>
        <v>0.66335827671498793</v>
      </c>
      <c r="G38" s="6">
        <f t="shared" si="1"/>
        <v>0.33664172328501207</v>
      </c>
      <c r="H38" s="6">
        <f t="shared" si="2"/>
        <v>0.65818174227955373</v>
      </c>
    </row>
    <row r="39" spans="1:8" x14ac:dyDescent="0.25">
      <c r="A39" s="2" t="s">
        <v>40</v>
      </c>
      <c r="B39">
        <v>99191</v>
      </c>
      <c r="C39">
        <v>64986</v>
      </c>
      <c r="D39">
        <f t="shared" si="0"/>
        <v>34205</v>
      </c>
      <c r="E39">
        <v>64638</v>
      </c>
      <c r="F39" s="6">
        <f t="shared" si="3"/>
        <v>0.65516024639332193</v>
      </c>
      <c r="G39" s="6">
        <f t="shared" si="1"/>
        <v>0.34483975360667807</v>
      </c>
      <c r="H39" s="6">
        <f t="shared" si="2"/>
        <v>0.65165186357633254</v>
      </c>
    </row>
    <row r="40" spans="1:8" x14ac:dyDescent="0.25">
      <c r="A40" s="2" t="s">
        <v>41</v>
      </c>
      <c r="B40">
        <v>95638</v>
      </c>
      <c r="C40">
        <v>62969</v>
      </c>
      <c r="D40">
        <f t="shared" si="0"/>
        <v>32669</v>
      </c>
      <c r="E40">
        <v>62770</v>
      </c>
      <c r="F40" s="6">
        <f t="shared" si="3"/>
        <v>0.65840983709404211</v>
      </c>
      <c r="G40" s="6">
        <f t="shared" si="1"/>
        <v>0.34159016290595789</v>
      </c>
      <c r="H40" s="6">
        <f t="shared" si="2"/>
        <v>0.65632907421736131</v>
      </c>
    </row>
    <row r="41" spans="1:8" x14ac:dyDescent="0.25">
      <c r="A41" s="2" t="s">
        <v>42</v>
      </c>
      <c r="B41">
        <v>98292</v>
      </c>
      <c r="C41">
        <v>66240</v>
      </c>
      <c r="D41">
        <f t="shared" si="0"/>
        <v>32052</v>
      </c>
      <c r="E41">
        <v>66043</v>
      </c>
      <c r="F41" s="6">
        <f t="shared" si="3"/>
        <v>0.67391038945183734</v>
      </c>
      <c r="G41" s="6">
        <f t="shared" si="1"/>
        <v>0.32608961054816266</v>
      </c>
      <c r="H41" s="6">
        <f t="shared" si="2"/>
        <v>0.67190615716436741</v>
      </c>
    </row>
    <row r="42" spans="1:8" x14ac:dyDescent="0.25">
      <c r="A42" s="2" t="s">
        <v>43</v>
      </c>
      <c r="B42">
        <v>96880</v>
      </c>
      <c r="C42">
        <v>66258</v>
      </c>
      <c r="D42">
        <f t="shared" si="0"/>
        <v>30622</v>
      </c>
      <c r="E42">
        <v>65616</v>
      </c>
      <c r="F42" s="6">
        <f t="shared" si="3"/>
        <v>0.68391824938067713</v>
      </c>
      <c r="G42" s="6">
        <f t="shared" si="1"/>
        <v>0.31608175061932287</v>
      </c>
      <c r="H42" s="6">
        <f t="shared" si="2"/>
        <v>0.67729149463253513</v>
      </c>
    </row>
    <row r="43" spans="1:8" x14ac:dyDescent="0.25">
      <c r="A43" s="2" t="s">
        <v>44</v>
      </c>
      <c r="B43">
        <v>97751</v>
      </c>
      <c r="C43">
        <v>67828</v>
      </c>
      <c r="D43">
        <f t="shared" si="0"/>
        <v>29923</v>
      </c>
      <c r="E43">
        <v>67259</v>
      </c>
      <c r="F43" s="6">
        <f t="shared" si="3"/>
        <v>0.69388548454747268</v>
      </c>
      <c r="G43" s="6">
        <f t="shared" si="1"/>
        <v>0.30611451545252732</v>
      </c>
      <c r="H43" s="6">
        <f t="shared" si="2"/>
        <v>0.68806457222944006</v>
      </c>
    </row>
    <row r="44" spans="1:8" x14ac:dyDescent="0.25">
      <c r="A44" s="2" t="s">
        <v>45</v>
      </c>
      <c r="B44">
        <v>96103</v>
      </c>
      <c r="C44">
        <v>66550</v>
      </c>
      <c r="D44">
        <f t="shared" si="0"/>
        <v>29553</v>
      </c>
      <c r="E44">
        <v>65842</v>
      </c>
      <c r="F44" s="6">
        <f t="shared" si="3"/>
        <v>0.69248618669552464</v>
      </c>
      <c r="G44" s="6">
        <f t="shared" si="1"/>
        <v>0.30751381330447536</v>
      </c>
      <c r="H44" s="6">
        <f t="shared" si="2"/>
        <v>0.68511909097530777</v>
      </c>
    </row>
    <row r="45" spans="1:8" x14ac:dyDescent="0.25">
      <c r="A45" s="2" t="s">
        <v>46</v>
      </c>
      <c r="B45">
        <v>99692</v>
      </c>
      <c r="C45">
        <v>67582</v>
      </c>
      <c r="D45">
        <f t="shared" si="0"/>
        <v>32110</v>
      </c>
      <c r="E45">
        <v>66685</v>
      </c>
      <c r="F45" s="6">
        <f t="shared" si="3"/>
        <v>0.67790795650603863</v>
      </c>
      <c r="G45" s="6">
        <f t="shared" si="1"/>
        <v>0.32209204349396137</v>
      </c>
      <c r="H45" s="6">
        <f t="shared" si="2"/>
        <v>0.6689102435501344</v>
      </c>
    </row>
    <row r="46" spans="1:8" x14ac:dyDescent="0.25">
      <c r="A46" s="2" t="s">
        <v>47</v>
      </c>
      <c r="B46">
        <v>97248</v>
      </c>
      <c r="C46">
        <v>65912</v>
      </c>
      <c r="D46">
        <f t="shared" si="0"/>
        <v>31336</v>
      </c>
      <c r="E46">
        <v>65423</v>
      </c>
      <c r="F46" s="6">
        <f t="shared" si="3"/>
        <v>0.67777229351760448</v>
      </c>
      <c r="G46" s="6">
        <f t="shared" si="1"/>
        <v>0.32222770648239552</v>
      </c>
      <c r="H46" s="6">
        <f t="shared" si="2"/>
        <v>0.67274391247120768</v>
      </c>
    </row>
    <row r="47" spans="1:8" x14ac:dyDescent="0.25">
      <c r="A47" s="2" t="s">
        <v>48</v>
      </c>
      <c r="B47">
        <v>98568</v>
      </c>
      <c r="C47">
        <v>68781</v>
      </c>
      <c r="D47">
        <f t="shared" si="0"/>
        <v>29787</v>
      </c>
      <c r="E47">
        <v>68287</v>
      </c>
      <c r="F47" s="6">
        <f t="shared" si="3"/>
        <v>0.69780253226199174</v>
      </c>
      <c r="G47" s="6">
        <f t="shared" si="1"/>
        <v>0.30219746773800826</v>
      </c>
      <c r="H47" s="6">
        <f t="shared" si="2"/>
        <v>0.69279076373670967</v>
      </c>
    </row>
    <row r="48" spans="1:8" x14ac:dyDescent="0.25">
      <c r="A48" s="2" t="s">
        <v>49</v>
      </c>
      <c r="B48">
        <v>97635</v>
      </c>
      <c r="C48">
        <v>67559</v>
      </c>
      <c r="D48">
        <f t="shared" si="0"/>
        <v>30076</v>
      </c>
      <c r="E48">
        <v>66904</v>
      </c>
      <c r="F48" s="6">
        <f t="shared" si="3"/>
        <v>0.6919547293491064</v>
      </c>
      <c r="G48" s="6">
        <f t="shared" si="1"/>
        <v>0.3080452706508936</v>
      </c>
      <c r="H48" s="6">
        <f t="shared" si="2"/>
        <v>0.68524606954473288</v>
      </c>
    </row>
    <row r="49" spans="1:8" x14ac:dyDescent="0.25">
      <c r="A49" s="2" t="s">
        <v>50</v>
      </c>
      <c r="B49">
        <v>99075</v>
      </c>
      <c r="C49">
        <v>68466</v>
      </c>
      <c r="D49">
        <f t="shared" si="0"/>
        <v>30609</v>
      </c>
      <c r="E49">
        <v>67664</v>
      </c>
      <c r="F49" s="6">
        <f t="shared" si="3"/>
        <v>0.6910522331566995</v>
      </c>
      <c r="G49" s="6">
        <f t="shared" si="1"/>
        <v>0.3089477668433005</v>
      </c>
      <c r="H49" s="6">
        <f t="shared" si="2"/>
        <v>0.68295735553873327</v>
      </c>
    </row>
    <row r="50" spans="1:8" x14ac:dyDescent="0.25">
      <c r="A50" s="2" t="s">
        <v>51</v>
      </c>
      <c r="B50">
        <v>98389</v>
      </c>
      <c r="C50">
        <v>67712</v>
      </c>
      <c r="D50">
        <f t="shared" si="0"/>
        <v>30677</v>
      </c>
      <c r="E50">
        <v>66766</v>
      </c>
      <c r="F50" s="6">
        <f t="shared" si="3"/>
        <v>0.68820701501184078</v>
      </c>
      <c r="G50" s="6">
        <f t="shared" si="1"/>
        <v>0.31179298498815922</v>
      </c>
      <c r="H50" s="6">
        <f t="shared" si="2"/>
        <v>0.67859211903769734</v>
      </c>
    </row>
    <row r="51" spans="1:8" x14ac:dyDescent="0.25">
      <c r="A51" s="2" t="s">
        <v>52</v>
      </c>
      <c r="B51">
        <v>100203</v>
      </c>
      <c r="C51">
        <v>67955</v>
      </c>
      <c r="D51">
        <f t="shared" si="0"/>
        <v>32248</v>
      </c>
      <c r="E51">
        <v>67230</v>
      </c>
      <c r="F51" s="6">
        <f t="shared" si="3"/>
        <v>0.6781733081843857</v>
      </c>
      <c r="G51" s="6">
        <f t="shared" si="1"/>
        <v>0.3218266918156143</v>
      </c>
      <c r="H51" s="6">
        <f t="shared" si="2"/>
        <v>0.6709379958683872</v>
      </c>
    </row>
    <row r="52" spans="1:8" x14ac:dyDescent="0.25">
      <c r="A52" s="2" t="s">
        <v>53</v>
      </c>
      <c r="B52">
        <v>96832</v>
      </c>
      <c r="C52">
        <v>67253</v>
      </c>
      <c r="D52">
        <f t="shared" si="0"/>
        <v>29579</v>
      </c>
      <c r="E52">
        <v>66777</v>
      </c>
      <c r="F52" s="6">
        <f t="shared" si="3"/>
        <v>0.69453279907468601</v>
      </c>
      <c r="G52" s="6">
        <f t="shared" si="1"/>
        <v>0.30546720092531399</v>
      </c>
      <c r="H52" s="6">
        <f t="shared" si="2"/>
        <v>0.68961706873760742</v>
      </c>
    </row>
    <row r="53" spans="1:8" x14ac:dyDescent="0.25">
      <c r="A53" s="2" t="s">
        <v>54</v>
      </c>
      <c r="B53">
        <v>98116</v>
      </c>
      <c r="C53">
        <v>69734</v>
      </c>
      <c r="D53">
        <f t="shared" si="0"/>
        <v>28382</v>
      </c>
      <c r="E53">
        <v>69309</v>
      </c>
      <c r="F53" s="6">
        <f t="shared" si="3"/>
        <v>0.71073015614170987</v>
      </c>
      <c r="G53" s="6">
        <f t="shared" si="1"/>
        <v>0.28926984385829013</v>
      </c>
      <c r="H53" s="6">
        <f t="shared" si="2"/>
        <v>0.70639854865669205</v>
      </c>
    </row>
    <row r="54" spans="1:8" x14ac:dyDescent="0.25">
      <c r="A54" s="2" t="s">
        <v>55</v>
      </c>
      <c r="B54">
        <v>97662</v>
      </c>
      <c r="C54">
        <v>69754</v>
      </c>
      <c r="D54">
        <f t="shared" si="0"/>
        <v>27908</v>
      </c>
      <c r="E54">
        <v>69026</v>
      </c>
      <c r="F54" s="6">
        <f t="shared" si="3"/>
        <v>0.71423890561323744</v>
      </c>
      <c r="G54" s="6">
        <f t="shared" si="1"/>
        <v>0.28576109438676256</v>
      </c>
      <c r="H54" s="6">
        <f t="shared" si="2"/>
        <v>0.70678462452130819</v>
      </c>
    </row>
    <row r="55" spans="1:8" x14ac:dyDescent="0.25">
      <c r="A55" s="2" t="s">
        <v>56</v>
      </c>
      <c r="B55">
        <v>98404</v>
      </c>
      <c r="C55">
        <v>70113</v>
      </c>
      <c r="D55">
        <f t="shared" si="0"/>
        <v>28291</v>
      </c>
      <c r="E55">
        <v>69609</v>
      </c>
      <c r="F55" s="6">
        <f t="shared" si="3"/>
        <v>0.71250152432827929</v>
      </c>
      <c r="G55" s="6">
        <f t="shared" si="1"/>
        <v>0.28749847567172071</v>
      </c>
      <c r="H55" s="6">
        <f t="shared" si="2"/>
        <v>0.7073797813097028</v>
      </c>
    </row>
    <row r="56" spans="1:8" x14ac:dyDescent="0.25">
      <c r="A56" s="2" t="s">
        <v>57</v>
      </c>
      <c r="B56">
        <v>96832</v>
      </c>
      <c r="C56">
        <v>69386</v>
      </c>
      <c r="D56">
        <f t="shared" si="0"/>
        <v>27446</v>
      </c>
      <c r="E56">
        <v>68936</v>
      </c>
      <c r="F56" s="6">
        <f t="shared" si="3"/>
        <v>0.71656064111037676</v>
      </c>
      <c r="G56" s="6">
        <f t="shared" si="1"/>
        <v>0.28343935888962324</v>
      </c>
      <c r="H56" s="6">
        <f t="shared" si="2"/>
        <v>0.71191341705221411</v>
      </c>
    </row>
    <row r="57" spans="1:8" x14ac:dyDescent="0.25">
      <c r="A57" s="2" t="s">
        <v>58</v>
      </c>
      <c r="B57">
        <v>98096</v>
      </c>
      <c r="C57">
        <v>69802</v>
      </c>
      <c r="D57">
        <f t="shared" si="0"/>
        <v>28294</v>
      </c>
      <c r="E57">
        <v>69491</v>
      </c>
      <c r="F57" s="6">
        <f t="shared" si="3"/>
        <v>0.71156825966400261</v>
      </c>
      <c r="G57" s="6">
        <f t="shared" si="1"/>
        <v>0.28843174033599739</v>
      </c>
      <c r="H57" s="6">
        <f t="shared" si="2"/>
        <v>0.70839789593867231</v>
      </c>
    </row>
    <row r="58" spans="1:8" x14ac:dyDescent="0.25">
      <c r="A58" s="2" t="s">
        <v>59</v>
      </c>
      <c r="B58">
        <v>95561</v>
      </c>
      <c r="C58">
        <v>67944</v>
      </c>
      <c r="D58">
        <f t="shared" si="0"/>
        <v>27617</v>
      </c>
      <c r="E58">
        <v>67814</v>
      </c>
      <c r="F58" s="6">
        <f t="shared" si="3"/>
        <v>0.71100134992308572</v>
      </c>
      <c r="G58" s="6">
        <f t="shared" si="1"/>
        <v>0.28899865007691428</v>
      </c>
      <c r="H58" s="6">
        <f t="shared" si="2"/>
        <v>0.70964096231726337</v>
      </c>
    </row>
    <row r="59" spans="1:8" x14ac:dyDescent="0.25">
      <c r="A59" s="2" t="s">
        <v>60</v>
      </c>
      <c r="B59">
        <v>97051</v>
      </c>
      <c r="C59">
        <v>70727</v>
      </c>
      <c r="D59">
        <f t="shared" si="0"/>
        <v>26324</v>
      </c>
      <c r="E59">
        <v>70490</v>
      </c>
      <c r="F59" s="6">
        <f t="shared" si="3"/>
        <v>0.72876116680920344</v>
      </c>
      <c r="G59" s="6">
        <f t="shared" si="1"/>
        <v>0.27123883319079656</v>
      </c>
      <c r="H59" s="6">
        <f t="shared" si="2"/>
        <v>0.72631915178617423</v>
      </c>
    </row>
    <row r="60" spans="1:8" x14ac:dyDescent="0.25">
      <c r="A60" s="2" t="s">
        <v>61</v>
      </c>
      <c r="B60">
        <v>96490</v>
      </c>
      <c r="C60">
        <v>69583</v>
      </c>
      <c r="D60">
        <f t="shared" si="0"/>
        <v>26907</v>
      </c>
      <c r="E60">
        <v>69240</v>
      </c>
      <c r="F60" s="6">
        <f t="shared" si="3"/>
        <v>0.72114208726292883</v>
      </c>
      <c r="G60" s="6">
        <f t="shared" si="1"/>
        <v>0.27885791273707117</v>
      </c>
      <c r="H60" s="6">
        <f t="shared" si="2"/>
        <v>0.71758731474764226</v>
      </c>
    </row>
    <row r="61" spans="1:8" x14ac:dyDescent="0.25">
      <c r="A61" s="2" t="s">
        <v>62</v>
      </c>
      <c r="B61">
        <v>97647</v>
      </c>
      <c r="C61">
        <v>69873</v>
      </c>
      <c r="D61">
        <f t="shared" si="0"/>
        <v>27774</v>
      </c>
      <c r="E61">
        <v>69493</v>
      </c>
      <c r="F61" s="6">
        <f t="shared" si="3"/>
        <v>0.71556729853451717</v>
      </c>
      <c r="G61" s="6">
        <f t="shared" si="1"/>
        <v>0.28443270146548283</v>
      </c>
      <c r="H61" s="6">
        <f t="shared" si="2"/>
        <v>0.7116757299251385</v>
      </c>
    </row>
    <row r="62" spans="1:8" x14ac:dyDescent="0.25">
      <c r="A62" s="2" t="s">
        <v>63</v>
      </c>
      <c r="B62">
        <v>97195</v>
      </c>
      <c r="C62">
        <v>69116</v>
      </c>
      <c r="D62">
        <f t="shared" si="0"/>
        <v>28079</v>
      </c>
      <c r="E62">
        <v>68588</v>
      </c>
      <c r="F62" s="6">
        <f t="shared" si="3"/>
        <v>0.71110653840218119</v>
      </c>
      <c r="G62" s="6">
        <f t="shared" si="1"/>
        <v>0.28889346159781881</v>
      </c>
      <c r="H62" s="6">
        <f t="shared" si="2"/>
        <v>0.70567416019342555</v>
      </c>
    </row>
    <row r="63" spans="1:8" x14ac:dyDescent="0.25">
      <c r="A63" s="2" t="s">
        <v>64</v>
      </c>
      <c r="B63">
        <v>99006</v>
      </c>
      <c r="C63">
        <v>69340</v>
      </c>
      <c r="D63">
        <f t="shared" si="0"/>
        <v>29666</v>
      </c>
      <c r="E63">
        <v>68900</v>
      </c>
      <c r="F63" s="6">
        <f t="shared" si="3"/>
        <v>0.70036159424681332</v>
      </c>
      <c r="G63" s="6">
        <f t="shared" si="1"/>
        <v>0.29963840575318668</v>
      </c>
      <c r="H63" s="6">
        <f t="shared" si="2"/>
        <v>0.69591741914631433</v>
      </c>
    </row>
    <row r="64" spans="1:8" x14ac:dyDescent="0.25">
      <c r="A64" s="2" t="s">
        <v>65</v>
      </c>
      <c r="B64">
        <v>96159</v>
      </c>
      <c r="C64">
        <v>68641</v>
      </c>
      <c r="D64">
        <f t="shared" si="0"/>
        <v>27518</v>
      </c>
      <c r="E64">
        <v>68400</v>
      </c>
      <c r="F64" s="6">
        <f t="shared" si="3"/>
        <v>0.71382813881175966</v>
      </c>
      <c r="G64" s="6">
        <f t="shared" si="1"/>
        <v>0.28617186118824034</v>
      </c>
      <c r="H64" s="6">
        <f t="shared" si="2"/>
        <v>0.71132187314759932</v>
      </c>
    </row>
    <row r="65" spans="1:8" x14ac:dyDescent="0.25">
      <c r="A65" s="2" t="s">
        <v>66</v>
      </c>
      <c r="B65">
        <v>97986</v>
      </c>
      <c r="C65">
        <v>70964</v>
      </c>
      <c r="D65">
        <f t="shared" si="0"/>
        <v>27022</v>
      </c>
      <c r="E65">
        <v>70601</v>
      </c>
      <c r="F65" s="6">
        <f t="shared" si="3"/>
        <v>0.72422590982385238</v>
      </c>
      <c r="G65" s="6">
        <f t="shared" si="1"/>
        <v>0.27577409017614762</v>
      </c>
      <c r="H65" s="6">
        <f t="shared" si="2"/>
        <v>0.72052129896107608</v>
      </c>
    </row>
    <row r="66" spans="1:8" x14ac:dyDescent="0.25">
      <c r="A66" s="2" t="s">
        <v>67</v>
      </c>
      <c r="B66">
        <v>96920</v>
      </c>
      <c r="C66">
        <v>70719</v>
      </c>
      <c r="D66">
        <f t="shared" si="0"/>
        <v>26201</v>
      </c>
      <c r="E66">
        <v>70161</v>
      </c>
      <c r="F66" s="6">
        <f t="shared" si="3"/>
        <v>0.72966364011555918</v>
      </c>
      <c r="G66" s="6">
        <f t="shared" si="1"/>
        <v>0.27033635988444082</v>
      </c>
      <c r="H66" s="6">
        <f t="shared" si="2"/>
        <v>0.72390631448617415</v>
      </c>
    </row>
    <row r="67" spans="1:8" x14ac:dyDescent="0.25">
      <c r="A67" s="3" t="s">
        <v>68</v>
      </c>
      <c r="B67">
        <v>98130</v>
      </c>
      <c r="C67">
        <v>71498</v>
      </c>
      <c r="D67">
        <f t="shared" si="0"/>
        <v>26632</v>
      </c>
      <c r="E67">
        <v>71119</v>
      </c>
      <c r="F67" s="6">
        <f t="shared" si="3"/>
        <v>0.72860491185162535</v>
      </c>
      <c r="G67" s="6">
        <f t="shared" si="1"/>
        <v>0.27139508814837465</v>
      </c>
      <c r="H67" s="6">
        <f t="shared" si="2"/>
        <v>0.72474268827066135</v>
      </c>
    </row>
    <row r="68" spans="1:8" x14ac:dyDescent="0.25">
      <c r="A68" s="2" t="s">
        <v>69</v>
      </c>
      <c r="B68">
        <v>95756</v>
      </c>
      <c r="C68">
        <v>68820</v>
      </c>
      <c r="D68">
        <f t="shared" si="0"/>
        <v>26936</v>
      </c>
      <c r="E68">
        <v>68463</v>
      </c>
      <c r="F68" s="6">
        <f t="shared" si="3"/>
        <v>0.71870170015455948</v>
      </c>
      <c r="G68" s="6">
        <f t="shared" si="1"/>
        <v>0.28129829984544052</v>
      </c>
      <c r="H68" s="6">
        <f t="shared" si="2"/>
        <v>0.7149734742470446</v>
      </c>
    </row>
    <row r="69" spans="1:8" x14ac:dyDescent="0.25">
      <c r="A69" s="2" t="s">
        <v>70</v>
      </c>
      <c r="B69">
        <v>96083</v>
      </c>
      <c r="C69">
        <v>68112</v>
      </c>
      <c r="D69">
        <f t="shared" ref="D69:D84" si="4">B69-C69</f>
        <v>27971</v>
      </c>
      <c r="E69">
        <v>67788</v>
      </c>
      <c r="F69" s="6">
        <f t="shared" si="3"/>
        <v>0.70888710802119004</v>
      </c>
      <c r="G69" s="6">
        <f t="shared" ref="G69:G92" si="5">100%-F69</f>
        <v>0.29111289197880996</v>
      </c>
      <c r="H69" s="6">
        <f t="shared" ref="H69:H83" si="6">E69/B69</f>
        <v>0.70551502346929218</v>
      </c>
    </row>
    <row r="70" spans="1:8" x14ac:dyDescent="0.25">
      <c r="A70" s="2" t="s">
        <v>71</v>
      </c>
      <c r="B70">
        <v>94655</v>
      </c>
      <c r="C70">
        <v>67234</v>
      </c>
      <c r="D70">
        <f t="shared" si="4"/>
        <v>27421</v>
      </c>
      <c r="E70">
        <v>66986</v>
      </c>
      <c r="F70" s="6">
        <f t="shared" ref="F70:F84" si="7">C70/B70</f>
        <v>0.71030584755163484</v>
      </c>
      <c r="G70" s="6">
        <f t="shared" si="5"/>
        <v>0.28969415244836516</v>
      </c>
      <c r="H70" s="6">
        <f t="shared" si="6"/>
        <v>0.70768580634937406</v>
      </c>
    </row>
    <row r="71" spans="1:8" x14ac:dyDescent="0.25">
      <c r="A71" s="2" t="s">
        <v>72</v>
      </c>
      <c r="B71">
        <v>94692</v>
      </c>
      <c r="C71">
        <v>69127</v>
      </c>
      <c r="D71">
        <f t="shared" si="4"/>
        <v>25565</v>
      </c>
      <c r="E71">
        <v>68839</v>
      </c>
      <c r="F71" s="6">
        <f t="shared" si="7"/>
        <v>0.73001943141976089</v>
      </c>
      <c r="G71" s="6">
        <f t="shared" si="5"/>
        <v>0.26998056858023911</v>
      </c>
      <c r="H71" s="6">
        <f t="shared" si="6"/>
        <v>0.72697799180500988</v>
      </c>
    </row>
    <row r="72" spans="1:8" x14ac:dyDescent="0.25">
      <c r="A72" s="2" t="s">
        <v>73</v>
      </c>
      <c r="B72">
        <v>91920</v>
      </c>
      <c r="C72">
        <v>68604</v>
      </c>
      <c r="D72">
        <f t="shared" si="4"/>
        <v>23316</v>
      </c>
      <c r="E72">
        <v>68085</v>
      </c>
      <c r="F72" s="6">
        <f t="shared" si="7"/>
        <v>0.74634464751958229</v>
      </c>
      <c r="G72" s="6">
        <f t="shared" si="5"/>
        <v>0.25365535248041771</v>
      </c>
      <c r="H72" s="6">
        <f t="shared" si="6"/>
        <v>0.74069843342036557</v>
      </c>
    </row>
    <row r="73" spans="1:8" x14ac:dyDescent="0.25">
      <c r="A73" s="2" t="s">
        <v>74</v>
      </c>
      <c r="B73">
        <v>91953</v>
      </c>
      <c r="C73">
        <v>68238</v>
      </c>
      <c r="D73">
        <f t="shared" si="4"/>
        <v>23715</v>
      </c>
      <c r="E73">
        <v>67655</v>
      </c>
      <c r="F73" s="6">
        <f t="shared" si="7"/>
        <v>0.74209650582362729</v>
      </c>
      <c r="G73" s="6">
        <f t="shared" si="5"/>
        <v>0.25790349417637271</v>
      </c>
      <c r="H73" s="6">
        <f t="shared" si="6"/>
        <v>0.73575631028895194</v>
      </c>
    </row>
    <row r="74" spans="1:8" x14ac:dyDescent="0.25">
      <c r="A74" s="2" t="s">
        <v>75</v>
      </c>
      <c r="B74">
        <v>91147</v>
      </c>
      <c r="C74">
        <v>65931</v>
      </c>
      <c r="D74">
        <f t="shared" si="4"/>
        <v>25216</v>
      </c>
      <c r="E74">
        <v>65497</v>
      </c>
      <c r="F74" s="6">
        <f t="shared" si="7"/>
        <v>0.72334799828847907</v>
      </c>
      <c r="G74" s="6">
        <f t="shared" si="5"/>
        <v>0.27665200171152093</v>
      </c>
      <c r="H74" s="6">
        <f t="shared" si="6"/>
        <v>0.71858645923617892</v>
      </c>
    </row>
    <row r="75" spans="1:8" x14ac:dyDescent="0.25">
      <c r="A75" s="2" t="s">
        <v>76</v>
      </c>
      <c r="B75">
        <v>90700</v>
      </c>
      <c r="C75">
        <v>65371</v>
      </c>
      <c r="D75">
        <f t="shared" si="4"/>
        <v>25329</v>
      </c>
      <c r="E75">
        <v>64894</v>
      </c>
      <c r="F75" s="6">
        <f t="shared" si="7"/>
        <v>0.7207386990077177</v>
      </c>
      <c r="G75" s="6">
        <f t="shared" si="5"/>
        <v>0.2792613009922823</v>
      </c>
      <c r="H75" s="6">
        <f t="shared" si="6"/>
        <v>0.71547960308710035</v>
      </c>
    </row>
    <row r="76" spans="1:8" x14ac:dyDescent="0.25">
      <c r="A76" s="4" t="s">
        <v>77</v>
      </c>
      <c r="B76">
        <v>89507</v>
      </c>
      <c r="C76">
        <v>64795</v>
      </c>
      <c r="D76">
        <f t="shared" si="4"/>
        <v>24712</v>
      </c>
      <c r="E76">
        <v>64499</v>
      </c>
      <c r="F76" s="6">
        <f t="shared" si="7"/>
        <v>0.72390986179851857</v>
      </c>
      <c r="G76" s="6">
        <f t="shared" si="5"/>
        <v>0.27609013820148143</v>
      </c>
      <c r="H76" s="6">
        <f t="shared" si="6"/>
        <v>0.72060285787703759</v>
      </c>
    </row>
    <row r="77" spans="1:8" x14ac:dyDescent="0.25">
      <c r="A77" s="4" t="s">
        <v>78</v>
      </c>
      <c r="B77">
        <v>88889</v>
      </c>
      <c r="C77">
        <v>66028</v>
      </c>
      <c r="D77">
        <f t="shared" si="4"/>
        <v>22861</v>
      </c>
      <c r="E77">
        <v>65762</v>
      </c>
      <c r="F77" s="6">
        <f t="shared" si="7"/>
        <v>0.74281407148241063</v>
      </c>
      <c r="G77" s="6">
        <f t="shared" si="5"/>
        <v>0.25718592851758937</v>
      </c>
      <c r="H77" s="6">
        <f t="shared" si="6"/>
        <v>0.73982157522303094</v>
      </c>
    </row>
    <row r="78" spans="1:8" x14ac:dyDescent="0.25">
      <c r="A78" s="4" t="s">
        <v>79</v>
      </c>
      <c r="B78">
        <v>90743</v>
      </c>
      <c r="C78">
        <v>66871</v>
      </c>
      <c r="D78">
        <f t="shared" si="4"/>
        <v>23872</v>
      </c>
      <c r="E78">
        <v>66428</v>
      </c>
      <c r="F78" s="6">
        <f t="shared" si="7"/>
        <v>0.73692736629822686</v>
      </c>
      <c r="G78" s="6">
        <f t="shared" si="5"/>
        <v>0.26307263370177314</v>
      </c>
      <c r="H78" s="6">
        <f t="shared" si="6"/>
        <v>0.73204544703172691</v>
      </c>
    </row>
    <row r="79" spans="1:8" x14ac:dyDescent="0.25">
      <c r="A79" s="4" t="s">
        <v>80</v>
      </c>
      <c r="B79">
        <v>87875</v>
      </c>
      <c r="C79">
        <v>63303</v>
      </c>
      <c r="D79">
        <f t="shared" si="4"/>
        <v>24572</v>
      </c>
      <c r="E79">
        <v>63217</v>
      </c>
      <c r="F79" s="6">
        <f t="shared" si="7"/>
        <v>0.72037553342816496</v>
      </c>
      <c r="G79" s="6">
        <f t="shared" si="5"/>
        <v>0.27962446657183504</v>
      </c>
      <c r="H79" s="6">
        <f t="shared" si="6"/>
        <v>0.71939687055476531</v>
      </c>
    </row>
    <row r="80" spans="1:8" x14ac:dyDescent="0.25">
      <c r="A80" s="4" t="s">
        <v>81</v>
      </c>
      <c r="B80">
        <v>87555</v>
      </c>
      <c r="C80">
        <v>61570</v>
      </c>
      <c r="D80">
        <f t="shared" si="4"/>
        <v>25985</v>
      </c>
      <c r="E80">
        <v>61434</v>
      </c>
      <c r="F80" s="6">
        <f t="shared" si="7"/>
        <v>0.70321512192336244</v>
      </c>
      <c r="G80" s="6">
        <f t="shared" si="5"/>
        <v>0.29678487807663756</v>
      </c>
      <c r="H80" s="6">
        <f t="shared" si="6"/>
        <v>0.70166181257495286</v>
      </c>
    </row>
    <row r="81" spans="1:8" x14ac:dyDescent="0.25">
      <c r="A81" s="4" t="s">
        <v>82</v>
      </c>
      <c r="B81">
        <v>86836</v>
      </c>
      <c r="C81">
        <v>59403</v>
      </c>
      <c r="D81">
        <f t="shared" si="4"/>
        <v>27433</v>
      </c>
      <c r="E81">
        <v>59149</v>
      </c>
      <c r="F81" s="6">
        <f t="shared" si="7"/>
        <v>0.68408263853701234</v>
      </c>
      <c r="G81" s="6">
        <f t="shared" si="5"/>
        <v>0.31591736146298766</v>
      </c>
      <c r="H81" s="6">
        <f t="shared" si="6"/>
        <v>0.68115758441199503</v>
      </c>
    </row>
    <row r="82" spans="1:8" x14ac:dyDescent="0.25">
      <c r="A82" s="4" t="s">
        <v>83</v>
      </c>
      <c r="B82">
        <v>85764</v>
      </c>
      <c r="C82">
        <v>58001</v>
      </c>
      <c r="D82">
        <f t="shared" si="4"/>
        <v>27763</v>
      </c>
      <c r="E82">
        <v>57930</v>
      </c>
      <c r="F82" s="6">
        <f t="shared" si="7"/>
        <v>0.67628608740263985</v>
      </c>
      <c r="G82" s="6">
        <f t="shared" si="5"/>
        <v>0.32371391259736015</v>
      </c>
      <c r="H82" s="6">
        <f t="shared" si="6"/>
        <v>0.67545823422414997</v>
      </c>
    </row>
    <row r="83" spans="1:8" x14ac:dyDescent="0.25">
      <c r="A83" s="4" t="s">
        <v>88</v>
      </c>
      <c r="B83">
        <v>85289</v>
      </c>
      <c r="C83">
        <v>58071</v>
      </c>
      <c r="D83">
        <f t="shared" si="4"/>
        <v>27218</v>
      </c>
      <c r="E83">
        <v>57997</v>
      </c>
      <c r="F83" s="6">
        <f t="shared" si="7"/>
        <v>0.68087326618907484</v>
      </c>
      <c r="G83" s="6">
        <f t="shared" si="5"/>
        <v>0.31912673381092516</v>
      </c>
      <c r="H83" s="6">
        <f t="shared" si="6"/>
        <v>0.68000562792388231</v>
      </c>
    </row>
    <row r="84" spans="1:8" x14ac:dyDescent="0.25">
      <c r="A84" s="4" t="s">
        <v>89</v>
      </c>
      <c r="B84">
        <v>85749</v>
      </c>
      <c r="C84">
        <v>57949</v>
      </c>
      <c r="D84">
        <f t="shared" si="4"/>
        <v>27800</v>
      </c>
      <c r="E84">
        <v>57894</v>
      </c>
      <c r="F84" s="6">
        <f t="shared" si="7"/>
        <v>0.67579796848942841</v>
      </c>
      <c r="G84" s="6">
        <f t="shared" si="5"/>
        <v>0.32420203151057159</v>
      </c>
      <c r="H84" s="6">
        <f>E84/B84</f>
        <v>0.67515656159255499</v>
      </c>
    </row>
    <row r="85" spans="1:8" x14ac:dyDescent="0.25">
      <c r="A85" s="4" t="s">
        <v>90</v>
      </c>
      <c r="B85" s="8" t="s">
        <v>93</v>
      </c>
      <c r="C85" s="8" t="s">
        <v>93</v>
      </c>
      <c r="D85" s="8" t="s">
        <v>93</v>
      </c>
      <c r="E85" s="8" t="s">
        <v>93</v>
      </c>
      <c r="F85" s="8" t="s">
        <v>93</v>
      </c>
      <c r="G85" s="8" t="s">
        <v>93</v>
      </c>
      <c r="H85" s="8" t="s">
        <v>93</v>
      </c>
    </row>
    <row r="86" spans="1:8" x14ac:dyDescent="0.25">
      <c r="A86" s="4" t="s">
        <v>91</v>
      </c>
      <c r="B86">
        <v>76566</v>
      </c>
      <c r="C86">
        <v>49749</v>
      </c>
      <c r="D86">
        <f t="shared" ref="D86:D92" si="8">B86-C86</f>
        <v>26817</v>
      </c>
      <c r="E86">
        <v>49454</v>
      </c>
      <c r="F86" s="6">
        <f t="shared" ref="F86:F87" si="9">C86/B86</f>
        <v>0.64975315414152501</v>
      </c>
      <c r="G86" s="6">
        <f t="shared" si="5"/>
        <v>0.35024684585847499</v>
      </c>
      <c r="H86" s="6">
        <f t="shared" ref="H86:H87" si="10">E86/B86</f>
        <v>0.64590026904892506</v>
      </c>
    </row>
    <row r="87" spans="1:8" x14ac:dyDescent="0.25">
      <c r="A87" s="4" t="s">
        <v>92</v>
      </c>
      <c r="B87">
        <v>85361</v>
      </c>
      <c r="C87">
        <v>54556</v>
      </c>
      <c r="D87">
        <f t="shared" si="8"/>
        <v>30805</v>
      </c>
      <c r="E87">
        <v>54260</v>
      </c>
      <c r="F87" s="6">
        <f t="shared" si="9"/>
        <v>0.6391209100174553</v>
      </c>
      <c r="G87" s="6">
        <f t="shared" si="5"/>
        <v>0.3608790899825447</v>
      </c>
      <c r="H87" s="6">
        <f t="shared" si="10"/>
        <v>0.63565328428673518</v>
      </c>
    </row>
    <row r="88" spans="1:8" x14ac:dyDescent="0.25">
      <c r="A88" s="4" t="s">
        <v>98</v>
      </c>
      <c r="B88">
        <v>83609</v>
      </c>
      <c r="C88">
        <v>54509</v>
      </c>
      <c r="D88">
        <f t="shared" si="8"/>
        <v>29100</v>
      </c>
      <c r="E88">
        <v>54398</v>
      </c>
      <c r="F88" s="6">
        <v>0.65195134495090246</v>
      </c>
      <c r="G88" s="6">
        <f t="shared" si="5"/>
        <v>0.34804865504909754</v>
      </c>
      <c r="H88" s="6">
        <v>0.6506237366790657</v>
      </c>
    </row>
    <row r="89" spans="1:8" x14ac:dyDescent="0.25">
      <c r="A89" s="4" t="s">
        <v>105</v>
      </c>
      <c r="B89">
        <v>84623</v>
      </c>
      <c r="C89">
        <v>55926</v>
      </c>
      <c r="D89">
        <f t="shared" si="8"/>
        <v>28697</v>
      </c>
      <c r="E89">
        <v>55771</v>
      </c>
      <c r="F89" s="6">
        <v>0.66088415678952528</v>
      </c>
      <c r="G89" s="6">
        <f t="shared" si="5"/>
        <v>0.33911584321047472</v>
      </c>
      <c r="H89" s="6">
        <v>0.65905250345650712</v>
      </c>
    </row>
    <row r="90" spans="1:8" x14ac:dyDescent="0.25">
      <c r="A90" s="4" t="s">
        <v>106</v>
      </c>
      <c r="B90">
        <v>84585</v>
      </c>
      <c r="C90">
        <v>57041</v>
      </c>
      <c r="D90">
        <f t="shared" si="8"/>
        <v>27544</v>
      </c>
      <c r="E90">
        <v>56845</v>
      </c>
      <c r="F90" s="6">
        <v>0.67436306673760127</v>
      </c>
      <c r="G90" s="6">
        <f t="shared" si="5"/>
        <v>0.32563693326239873</v>
      </c>
      <c r="H90" s="6">
        <v>0.67204587101731983</v>
      </c>
    </row>
    <row r="91" spans="1:8" x14ac:dyDescent="0.25">
      <c r="A91" s="4" t="s">
        <v>107</v>
      </c>
      <c r="B91">
        <v>84883</v>
      </c>
      <c r="C91">
        <v>56996</v>
      </c>
      <c r="D91">
        <f t="shared" si="8"/>
        <v>27887</v>
      </c>
      <c r="E91">
        <v>56848</v>
      </c>
      <c r="F91" s="6">
        <v>0.67146542888446448</v>
      </c>
      <c r="G91" s="6">
        <f t="shared" si="5"/>
        <v>0.32853457111553552</v>
      </c>
      <c r="H91" s="6">
        <v>0.66972185243217131</v>
      </c>
    </row>
    <row r="92" spans="1:8" x14ac:dyDescent="0.25">
      <c r="A92" s="4" t="s">
        <v>112</v>
      </c>
      <c r="B92">
        <v>83995</v>
      </c>
      <c r="C92">
        <v>56128</v>
      </c>
      <c r="D92">
        <f t="shared" si="8"/>
        <v>27867</v>
      </c>
      <c r="E92">
        <v>55858</v>
      </c>
      <c r="F92" s="6">
        <v>0.66823025180070239</v>
      </c>
      <c r="G92" s="6">
        <f t="shared" si="5"/>
        <v>0.33176974819929761</v>
      </c>
      <c r="H92" s="6">
        <v>0.66501577474849694</v>
      </c>
    </row>
    <row r="93" spans="1:8" x14ac:dyDescent="0.25">
      <c r="A93" s="4"/>
    </row>
    <row r="94" spans="1:8" x14ac:dyDescent="0.25">
      <c r="A94" s="9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F244-DCF6-43A0-990E-60544D6D295E}">
  <dimension ref="A1:H94"/>
  <sheetViews>
    <sheetView workbookViewId="0">
      <pane xSplit="1" ySplit="3" topLeftCell="B65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17.42578125" style="5" customWidth="1"/>
    <col min="2" max="2" width="15.140625" bestFit="1" customWidth="1"/>
    <col min="3" max="3" width="18.140625" bestFit="1" customWidth="1"/>
    <col min="4" max="4" width="22.28515625" bestFit="1" customWidth="1"/>
    <col min="5" max="5" width="24.42578125" bestFit="1" customWidth="1"/>
    <col min="6" max="6" width="16.28515625" style="6" bestFit="1" customWidth="1"/>
    <col min="7" max="7" width="22.5703125" style="6" bestFit="1" customWidth="1"/>
    <col min="8" max="8" width="24.7109375" style="6" bestFit="1" customWidth="1"/>
  </cols>
  <sheetData>
    <row r="1" spans="1:8" x14ac:dyDescent="0.25">
      <c r="A1" s="1" t="s">
        <v>84</v>
      </c>
    </row>
    <row r="2" spans="1:8" x14ac:dyDescent="0.25">
      <c r="A2" s="1" t="s">
        <v>2</v>
      </c>
    </row>
    <row r="3" spans="1:8" s="5" customFormat="1" x14ac:dyDescent="0.25">
      <c r="A3" s="5" t="s">
        <v>1</v>
      </c>
      <c r="B3" s="5" t="s">
        <v>103</v>
      </c>
      <c r="C3" s="5" t="s">
        <v>95</v>
      </c>
      <c r="D3" s="5" t="s">
        <v>85</v>
      </c>
      <c r="E3" s="5" t="s">
        <v>86</v>
      </c>
      <c r="F3" s="7" t="s">
        <v>96</v>
      </c>
      <c r="G3" s="7" t="s">
        <v>102</v>
      </c>
      <c r="H3" s="7" t="s">
        <v>97</v>
      </c>
    </row>
    <row r="4" spans="1:8" x14ac:dyDescent="0.25">
      <c r="A4" s="2" t="s">
        <v>5</v>
      </c>
      <c r="B4">
        <v>21627</v>
      </c>
      <c r="C4">
        <v>19209</v>
      </c>
      <c r="D4">
        <f>B4-C4</f>
        <v>2418</v>
      </c>
      <c r="E4">
        <v>18487</v>
      </c>
      <c r="F4" s="6">
        <f>C4/B4</f>
        <v>0.88819531141628516</v>
      </c>
      <c r="G4" s="6">
        <f>100%-F4</f>
        <v>0.11180468858371484</v>
      </c>
      <c r="H4" s="6">
        <f>E4/B4</f>
        <v>0.85481111573496094</v>
      </c>
    </row>
    <row r="5" spans="1:8" x14ac:dyDescent="0.25">
      <c r="A5" s="2" t="s">
        <v>6</v>
      </c>
      <c r="B5">
        <v>22507</v>
      </c>
      <c r="C5">
        <v>19593</v>
      </c>
      <c r="D5">
        <f>B5-C5</f>
        <v>2914</v>
      </c>
      <c r="E5">
        <v>19021</v>
      </c>
      <c r="F5" s="6">
        <f t="shared" ref="F5:F68" si="0">C5/B5</f>
        <v>0.87052916870307018</v>
      </c>
      <c r="G5" s="6">
        <f t="shared" ref="G5:G68" si="1">100%-F5</f>
        <v>0.12947083129692982</v>
      </c>
      <c r="H5" s="6">
        <f t="shared" ref="H5:H68" si="2">E5/B5</f>
        <v>0.84511485315679569</v>
      </c>
    </row>
    <row r="6" spans="1:8" x14ac:dyDescent="0.25">
      <c r="A6" s="2" t="s">
        <v>7</v>
      </c>
      <c r="B6">
        <v>21824</v>
      </c>
      <c r="C6">
        <v>19226</v>
      </c>
      <c r="D6">
        <f t="shared" ref="D6:D69" si="3">B6-C6</f>
        <v>2598</v>
      </c>
      <c r="E6">
        <v>18699</v>
      </c>
      <c r="F6" s="6">
        <f t="shared" si="0"/>
        <v>0.88095674486803521</v>
      </c>
      <c r="G6" s="6">
        <f t="shared" si="1"/>
        <v>0.11904325513196479</v>
      </c>
      <c r="H6" s="6">
        <f t="shared" si="2"/>
        <v>0.85680901759530792</v>
      </c>
    </row>
    <row r="7" spans="1:8" x14ac:dyDescent="0.25">
      <c r="A7" s="2" t="s">
        <v>8</v>
      </c>
      <c r="B7">
        <v>22685</v>
      </c>
      <c r="C7">
        <v>19719</v>
      </c>
      <c r="D7">
        <f t="shared" si="3"/>
        <v>2966</v>
      </c>
      <c r="E7">
        <v>19179</v>
      </c>
      <c r="F7" s="6">
        <f t="shared" si="0"/>
        <v>0.86925281022702228</v>
      </c>
      <c r="G7" s="6">
        <f t="shared" si="1"/>
        <v>0.13074718977297772</v>
      </c>
      <c r="H7" s="6">
        <f t="shared" si="2"/>
        <v>0.84544853427374922</v>
      </c>
    </row>
    <row r="8" spans="1:8" x14ac:dyDescent="0.25">
      <c r="A8" s="2" t="s">
        <v>9</v>
      </c>
      <c r="B8">
        <v>21746</v>
      </c>
      <c r="C8">
        <v>19393</v>
      </c>
      <c r="D8">
        <f t="shared" si="3"/>
        <v>2353</v>
      </c>
      <c r="E8">
        <v>18711</v>
      </c>
      <c r="F8" s="6">
        <f t="shared" si="0"/>
        <v>0.89179619240320063</v>
      </c>
      <c r="G8" s="6">
        <f t="shared" si="1"/>
        <v>0.10820380759679937</v>
      </c>
      <c r="H8" s="6">
        <f t="shared" si="2"/>
        <v>0.86043410282350774</v>
      </c>
    </row>
    <row r="9" spans="1:8" x14ac:dyDescent="0.25">
      <c r="A9" s="2" t="s">
        <v>10</v>
      </c>
      <c r="B9">
        <v>22857</v>
      </c>
      <c r="C9">
        <v>19970</v>
      </c>
      <c r="D9">
        <f t="shared" si="3"/>
        <v>2887</v>
      </c>
      <c r="E9">
        <v>19210</v>
      </c>
      <c r="F9" s="6">
        <f t="shared" si="0"/>
        <v>0.87369296058100365</v>
      </c>
      <c r="G9" s="6">
        <f t="shared" si="1"/>
        <v>0.12630703941899635</v>
      </c>
      <c r="H9" s="6">
        <f t="shared" si="2"/>
        <v>0.84044275276720481</v>
      </c>
    </row>
    <row r="10" spans="1:8" x14ac:dyDescent="0.25">
      <c r="A10" s="2" t="s">
        <v>11</v>
      </c>
      <c r="B10">
        <v>21868</v>
      </c>
      <c r="C10">
        <v>19373</v>
      </c>
      <c r="D10">
        <f t="shared" si="3"/>
        <v>2495</v>
      </c>
      <c r="E10">
        <v>18635</v>
      </c>
      <c r="F10" s="6">
        <f t="shared" si="0"/>
        <v>0.88590634717395278</v>
      </c>
      <c r="G10" s="6">
        <f t="shared" si="1"/>
        <v>0.11409365282604722</v>
      </c>
      <c r="H10" s="6">
        <f t="shared" si="2"/>
        <v>0.85215840497530637</v>
      </c>
    </row>
    <row r="11" spans="1:8" x14ac:dyDescent="0.25">
      <c r="A11" s="2" t="s">
        <v>12</v>
      </c>
      <c r="B11">
        <v>22677</v>
      </c>
      <c r="C11">
        <v>19878</v>
      </c>
      <c r="D11">
        <f t="shared" si="3"/>
        <v>2799</v>
      </c>
      <c r="E11">
        <v>19236</v>
      </c>
      <c r="F11" s="6">
        <f t="shared" si="0"/>
        <v>0.87657097499669268</v>
      </c>
      <c r="G11" s="6">
        <f t="shared" si="1"/>
        <v>0.12342902500330732</v>
      </c>
      <c r="H11" s="6">
        <f t="shared" si="2"/>
        <v>0.84826035189839921</v>
      </c>
    </row>
    <row r="12" spans="1:8" x14ac:dyDescent="0.25">
      <c r="A12" s="2" t="s">
        <v>13</v>
      </c>
      <c r="B12">
        <v>21918</v>
      </c>
      <c r="C12">
        <v>19305</v>
      </c>
      <c r="D12">
        <f t="shared" si="3"/>
        <v>2613</v>
      </c>
      <c r="E12">
        <v>18743</v>
      </c>
      <c r="F12" s="6">
        <f t="shared" si="0"/>
        <v>0.88078291814946619</v>
      </c>
      <c r="G12" s="6">
        <f t="shared" si="1"/>
        <v>0.11921708185053381</v>
      </c>
      <c r="H12" s="6">
        <f t="shared" si="2"/>
        <v>0.85514189250844053</v>
      </c>
    </row>
    <row r="13" spans="1:8" x14ac:dyDescent="0.25">
      <c r="A13" s="2" t="s">
        <v>14</v>
      </c>
      <c r="B13">
        <v>22768</v>
      </c>
      <c r="C13">
        <v>19952</v>
      </c>
      <c r="D13">
        <f t="shared" si="3"/>
        <v>2816</v>
      </c>
      <c r="E13">
        <v>19330</v>
      </c>
      <c r="F13" s="6">
        <f t="shared" si="0"/>
        <v>0.87631763879128599</v>
      </c>
      <c r="G13" s="6">
        <f t="shared" si="1"/>
        <v>0.12368236120871401</v>
      </c>
      <c r="H13" s="6">
        <f t="shared" si="2"/>
        <v>0.84899859451862258</v>
      </c>
    </row>
    <row r="14" spans="1:8" x14ac:dyDescent="0.25">
      <c r="A14" s="2" t="s">
        <v>15</v>
      </c>
      <c r="B14">
        <v>22913</v>
      </c>
      <c r="C14">
        <v>19929</v>
      </c>
      <c r="D14">
        <f t="shared" si="3"/>
        <v>2984</v>
      </c>
      <c r="E14">
        <v>19242</v>
      </c>
      <c r="F14" s="6">
        <f t="shared" si="0"/>
        <v>0.86976825382970369</v>
      </c>
      <c r="G14" s="6">
        <f t="shared" si="1"/>
        <v>0.13023174617029631</v>
      </c>
      <c r="H14" s="6">
        <f t="shared" si="2"/>
        <v>0.83978527473486664</v>
      </c>
    </row>
    <row r="15" spans="1:8" x14ac:dyDescent="0.25">
      <c r="A15" s="2" t="s">
        <v>16</v>
      </c>
      <c r="B15">
        <v>23228</v>
      </c>
      <c r="C15">
        <v>20037</v>
      </c>
      <c r="D15">
        <f t="shared" si="3"/>
        <v>3191</v>
      </c>
      <c r="E15">
        <v>19330</v>
      </c>
      <c r="F15" s="6">
        <f t="shared" si="0"/>
        <v>0.86262269674530734</v>
      </c>
      <c r="G15" s="6">
        <f t="shared" si="1"/>
        <v>0.13737730325469266</v>
      </c>
      <c r="H15" s="6">
        <f t="shared" si="2"/>
        <v>0.83218529361115889</v>
      </c>
    </row>
    <row r="16" spans="1:8" x14ac:dyDescent="0.25">
      <c r="A16" s="2" t="s">
        <v>17</v>
      </c>
      <c r="B16">
        <v>22777</v>
      </c>
      <c r="C16">
        <v>19980</v>
      </c>
      <c r="D16">
        <f t="shared" si="3"/>
        <v>2797</v>
      </c>
      <c r="E16">
        <v>19296</v>
      </c>
      <c r="F16" s="6">
        <f t="shared" si="0"/>
        <v>0.87720068490143566</v>
      </c>
      <c r="G16" s="6">
        <f t="shared" si="1"/>
        <v>0.12279931509856434</v>
      </c>
      <c r="H16" s="6">
        <f t="shared" si="2"/>
        <v>0.84717039118408921</v>
      </c>
    </row>
    <row r="17" spans="1:8" x14ac:dyDescent="0.25">
      <c r="A17" s="2" t="s">
        <v>18</v>
      </c>
      <c r="B17">
        <v>23057</v>
      </c>
      <c r="C17">
        <v>20193</v>
      </c>
      <c r="D17">
        <f t="shared" si="3"/>
        <v>2864</v>
      </c>
      <c r="E17">
        <v>19593</v>
      </c>
      <c r="F17" s="6">
        <f t="shared" si="0"/>
        <v>0.87578609532896734</v>
      </c>
      <c r="G17" s="6">
        <f t="shared" si="1"/>
        <v>0.12421390467103266</v>
      </c>
      <c r="H17" s="6">
        <f t="shared" si="2"/>
        <v>0.84976362926660021</v>
      </c>
    </row>
    <row r="18" spans="1:8" x14ac:dyDescent="0.25">
      <c r="A18" s="2" t="s">
        <v>19</v>
      </c>
      <c r="B18">
        <v>22842</v>
      </c>
      <c r="C18">
        <v>18486</v>
      </c>
      <c r="D18">
        <f t="shared" si="3"/>
        <v>4356</v>
      </c>
      <c r="E18">
        <v>17643</v>
      </c>
      <c r="F18" s="6">
        <f t="shared" si="0"/>
        <v>0.8092986603624901</v>
      </c>
      <c r="G18" s="6">
        <f t="shared" si="1"/>
        <v>0.1907013396375099</v>
      </c>
      <c r="H18" s="6">
        <f t="shared" si="2"/>
        <v>0.77239296033622273</v>
      </c>
    </row>
    <row r="19" spans="1:8" x14ac:dyDescent="0.25">
      <c r="A19" s="2" t="s">
        <v>20</v>
      </c>
      <c r="B19">
        <v>22976</v>
      </c>
      <c r="C19">
        <v>17893</v>
      </c>
      <c r="D19">
        <f t="shared" si="3"/>
        <v>5083</v>
      </c>
      <c r="E19">
        <v>16309</v>
      </c>
      <c r="F19" s="6">
        <f t="shared" si="0"/>
        <v>0.77876915041782735</v>
      </c>
      <c r="G19" s="6">
        <f t="shared" si="1"/>
        <v>0.22123084958217265</v>
      </c>
      <c r="H19" s="6">
        <f t="shared" si="2"/>
        <v>0.7098276462395543</v>
      </c>
    </row>
    <row r="20" spans="1:8" x14ac:dyDescent="0.25">
      <c r="A20" s="2" t="s">
        <v>21</v>
      </c>
      <c r="B20">
        <v>22809</v>
      </c>
      <c r="C20">
        <v>18149</v>
      </c>
      <c r="D20">
        <f t="shared" si="3"/>
        <v>4660</v>
      </c>
      <c r="E20">
        <v>16481</v>
      </c>
      <c r="F20" s="6">
        <f t="shared" si="0"/>
        <v>0.79569468192380199</v>
      </c>
      <c r="G20" s="6">
        <f t="shared" si="1"/>
        <v>0.20430531807619801</v>
      </c>
      <c r="H20" s="6">
        <f t="shared" si="2"/>
        <v>0.72256565390854488</v>
      </c>
    </row>
    <row r="21" spans="1:8" x14ac:dyDescent="0.25">
      <c r="A21" s="2" t="s">
        <v>22</v>
      </c>
      <c r="B21">
        <v>23499</v>
      </c>
      <c r="C21">
        <v>18783</v>
      </c>
      <c r="D21">
        <f t="shared" si="3"/>
        <v>4716</v>
      </c>
      <c r="E21">
        <v>17113</v>
      </c>
      <c r="F21" s="6">
        <f t="shared" si="0"/>
        <v>0.7993106089620835</v>
      </c>
      <c r="G21" s="6">
        <f t="shared" si="1"/>
        <v>0.2006893910379165</v>
      </c>
      <c r="H21" s="6">
        <f t="shared" si="2"/>
        <v>0.72824375505340655</v>
      </c>
    </row>
    <row r="22" spans="1:8" x14ac:dyDescent="0.25">
      <c r="A22" s="2" t="s">
        <v>23</v>
      </c>
      <c r="B22">
        <v>23064</v>
      </c>
      <c r="C22">
        <v>18750</v>
      </c>
      <c r="D22">
        <f t="shared" si="3"/>
        <v>4314</v>
      </c>
      <c r="E22">
        <v>16941</v>
      </c>
      <c r="F22" s="6">
        <f t="shared" si="0"/>
        <v>0.81295525494276799</v>
      </c>
      <c r="G22" s="6">
        <f t="shared" si="1"/>
        <v>0.18704474505723201</v>
      </c>
      <c r="H22" s="6">
        <f t="shared" si="2"/>
        <v>0.73452133194588964</v>
      </c>
    </row>
    <row r="23" spans="1:8" x14ac:dyDescent="0.25">
      <c r="A23" s="2" t="s">
        <v>24</v>
      </c>
      <c r="B23">
        <v>23361</v>
      </c>
      <c r="C23">
        <v>18997</v>
      </c>
      <c r="D23">
        <f t="shared" si="3"/>
        <v>4364</v>
      </c>
      <c r="E23">
        <v>17270</v>
      </c>
      <c r="F23" s="6">
        <f t="shared" si="0"/>
        <v>0.81319292838491508</v>
      </c>
      <c r="G23" s="6">
        <f t="shared" si="1"/>
        <v>0.18680707161508492</v>
      </c>
      <c r="H23" s="6">
        <f t="shared" si="2"/>
        <v>0.73926629853174097</v>
      </c>
    </row>
    <row r="24" spans="1:8" x14ac:dyDescent="0.25">
      <c r="A24" s="2" t="s">
        <v>25</v>
      </c>
      <c r="B24">
        <v>23141</v>
      </c>
      <c r="C24">
        <v>18845</v>
      </c>
      <c r="D24">
        <f t="shared" si="3"/>
        <v>4296</v>
      </c>
      <c r="E24">
        <v>17265</v>
      </c>
      <c r="F24" s="6">
        <f t="shared" si="0"/>
        <v>0.81435547297005317</v>
      </c>
      <c r="G24" s="6">
        <f t="shared" si="1"/>
        <v>0.18564452702994683</v>
      </c>
      <c r="H24" s="6">
        <f t="shared" si="2"/>
        <v>0.74607838900652523</v>
      </c>
    </row>
    <row r="25" spans="1:8" x14ac:dyDescent="0.25">
      <c r="A25" s="2" t="s">
        <v>26</v>
      </c>
      <c r="B25">
        <v>23414</v>
      </c>
      <c r="C25">
        <v>19193</v>
      </c>
      <c r="D25">
        <f t="shared" si="3"/>
        <v>4221</v>
      </c>
      <c r="E25">
        <v>17637</v>
      </c>
      <c r="F25" s="6">
        <f t="shared" si="0"/>
        <v>0.81972324250448447</v>
      </c>
      <c r="G25" s="6">
        <f t="shared" si="1"/>
        <v>0.18027675749551553</v>
      </c>
      <c r="H25" s="6">
        <f t="shared" si="2"/>
        <v>0.75326727598872467</v>
      </c>
    </row>
    <row r="26" spans="1:8" x14ac:dyDescent="0.25">
      <c r="A26" s="2" t="s">
        <v>27</v>
      </c>
      <c r="B26">
        <v>22046</v>
      </c>
      <c r="C26">
        <v>18121</v>
      </c>
      <c r="D26">
        <f t="shared" si="3"/>
        <v>3925</v>
      </c>
      <c r="E26">
        <v>16668</v>
      </c>
      <c r="F26" s="6">
        <f t="shared" si="0"/>
        <v>0.82196316792161839</v>
      </c>
      <c r="G26" s="6">
        <f t="shared" si="1"/>
        <v>0.17803683207838161</v>
      </c>
      <c r="H26" s="6">
        <f t="shared" si="2"/>
        <v>0.75605552027578704</v>
      </c>
    </row>
    <row r="27" spans="1:8" x14ac:dyDescent="0.25">
      <c r="A27" s="2" t="s">
        <v>28</v>
      </c>
      <c r="B27">
        <v>22330</v>
      </c>
      <c r="C27">
        <v>18245</v>
      </c>
      <c r="D27">
        <f t="shared" si="3"/>
        <v>4085</v>
      </c>
      <c r="E27">
        <v>17087</v>
      </c>
      <c r="F27" s="6">
        <f t="shared" si="0"/>
        <v>0.81706224809673089</v>
      </c>
      <c r="G27" s="6">
        <f t="shared" si="1"/>
        <v>0.18293775190326911</v>
      </c>
      <c r="H27" s="6">
        <f t="shared" si="2"/>
        <v>0.76520376175548588</v>
      </c>
    </row>
    <row r="28" spans="1:8" x14ac:dyDescent="0.25">
      <c r="A28" s="2" t="s">
        <v>29</v>
      </c>
      <c r="B28">
        <v>21949</v>
      </c>
      <c r="C28">
        <v>18144</v>
      </c>
      <c r="D28">
        <f t="shared" si="3"/>
        <v>3805</v>
      </c>
      <c r="E28">
        <v>17015</v>
      </c>
      <c r="F28" s="6">
        <f t="shared" si="0"/>
        <v>0.82664358285115491</v>
      </c>
      <c r="G28" s="6">
        <f t="shared" si="1"/>
        <v>0.17335641714884509</v>
      </c>
      <c r="H28" s="6">
        <f t="shared" si="2"/>
        <v>0.7752061597339287</v>
      </c>
    </row>
    <row r="29" spans="1:8" x14ac:dyDescent="0.25">
      <c r="A29" s="2" t="s">
        <v>30</v>
      </c>
      <c r="B29">
        <v>22172</v>
      </c>
      <c r="C29">
        <v>18273</v>
      </c>
      <c r="D29">
        <f t="shared" si="3"/>
        <v>3899</v>
      </c>
      <c r="E29">
        <v>17265</v>
      </c>
      <c r="F29" s="6">
        <f t="shared" si="0"/>
        <v>0.82414757351614654</v>
      </c>
      <c r="G29" s="6">
        <f t="shared" si="1"/>
        <v>0.17585242648385346</v>
      </c>
      <c r="H29" s="6">
        <f t="shared" si="2"/>
        <v>0.77868482771062597</v>
      </c>
    </row>
    <row r="30" spans="1:8" x14ac:dyDescent="0.25">
      <c r="A30" s="2" t="s">
        <v>31</v>
      </c>
      <c r="B30">
        <v>22060</v>
      </c>
      <c r="C30">
        <v>18088</v>
      </c>
      <c r="D30">
        <f t="shared" si="3"/>
        <v>3972</v>
      </c>
      <c r="E30">
        <v>17074</v>
      </c>
      <c r="F30" s="6">
        <f t="shared" si="0"/>
        <v>0.81994560290117857</v>
      </c>
      <c r="G30" s="6">
        <f t="shared" si="1"/>
        <v>0.18005439709882143</v>
      </c>
      <c r="H30" s="6">
        <f t="shared" si="2"/>
        <v>0.77398005439709883</v>
      </c>
    </row>
    <row r="31" spans="1:8" x14ac:dyDescent="0.25">
      <c r="A31" s="2" t="s">
        <v>32</v>
      </c>
      <c r="B31">
        <v>22171</v>
      </c>
      <c r="C31">
        <v>18227</v>
      </c>
      <c r="D31">
        <f t="shared" si="3"/>
        <v>3944</v>
      </c>
      <c r="E31">
        <v>17182</v>
      </c>
      <c r="F31" s="6">
        <f t="shared" si="0"/>
        <v>0.82210996346578868</v>
      </c>
      <c r="G31" s="6">
        <f t="shared" si="1"/>
        <v>0.17789003653421132</v>
      </c>
      <c r="H31" s="6">
        <f t="shared" si="2"/>
        <v>0.77497632041856479</v>
      </c>
    </row>
    <row r="32" spans="1:8" x14ac:dyDescent="0.25">
      <c r="A32" s="2" t="s">
        <v>33</v>
      </c>
      <c r="B32">
        <v>22584</v>
      </c>
      <c r="C32">
        <v>18428</v>
      </c>
      <c r="D32">
        <f t="shared" si="3"/>
        <v>4156</v>
      </c>
      <c r="E32">
        <v>17305</v>
      </c>
      <c r="F32" s="6">
        <f t="shared" si="0"/>
        <v>0.81597591215019483</v>
      </c>
      <c r="G32" s="6">
        <f t="shared" si="1"/>
        <v>0.18402408784980517</v>
      </c>
      <c r="H32" s="6">
        <f t="shared" si="2"/>
        <v>0.76625044279135668</v>
      </c>
    </row>
    <row r="33" spans="1:8" x14ac:dyDescent="0.25">
      <c r="A33" s="2" t="s">
        <v>34</v>
      </c>
      <c r="B33">
        <v>23854</v>
      </c>
      <c r="C33">
        <v>18813</v>
      </c>
      <c r="D33">
        <f t="shared" si="3"/>
        <v>5041</v>
      </c>
      <c r="E33">
        <v>17444</v>
      </c>
      <c r="F33" s="6">
        <f t="shared" si="0"/>
        <v>0.78867275928565439</v>
      </c>
      <c r="G33" s="6">
        <f t="shared" si="1"/>
        <v>0.21132724071434561</v>
      </c>
      <c r="H33" s="6">
        <f t="shared" si="2"/>
        <v>0.73128196528884049</v>
      </c>
    </row>
    <row r="34" spans="1:8" x14ac:dyDescent="0.25">
      <c r="A34" s="2" t="s">
        <v>35</v>
      </c>
      <c r="B34">
        <v>23274</v>
      </c>
      <c r="C34">
        <v>18652</v>
      </c>
      <c r="D34">
        <f t="shared" si="3"/>
        <v>4622</v>
      </c>
      <c r="E34">
        <v>17337</v>
      </c>
      <c r="F34" s="6">
        <f t="shared" si="0"/>
        <v>0.80140929792901949</v>
      </c>
      <c r="G34" s="6">
        <f t="shared" si="1"/>
        <v>0.19859070207098051</v>
      </c>
      <c r="H34" s="6">
        <f t="shared" si="2"/>
        <v>0.74490848156741429</v>
      </c>
    </row>
    <row r="35" spans="1:8" x14ac:dyDescent="0.25">
      <c r="A35" s="2" t="s">
        <v>36</v>
      </c>
      <c r="B35">
        <v>23720</v>
      </c>
      <c r="C35">
        <v>18842</v>
      </c>
      <c r="D35">
        <f t="shared" si="3"/>
        <v>4878</v>
      </c>
      <c r="E35">
        <v>17683</v>
      </c>
      <c r="F35" s="6">
        <f t="shared" si="0"/>
        <v>0.79435075885328832</v>
      </c>
      <c r="G35" s="6">
        <f t="shared" si="1"/>
        <v>0.20564924114671168</v>
      </c>
      <c r="H35" s="6">
        <f t="shared" si="2"/>
        <v>0.74548903878583472</v>
      </c>
    </row>
    <row r="36" spans="1:8" x14ac:dyDescent="0.25">
      <c r="A36" s="2" t="s">
        <v>37</v>
      </c>
      <c r="B36">
        <v>23240</v>
      </c>
      <c r="C36">
        <v>18734</v>
      </c>
      <c r="D36">
        <f t="shared" si="3"/>
        <v>4506</v>
      </c>
      <c r="E36">
        <v>17637</v>
      </c>
      <c r="F36" s="6">
        <f t="shared" si="0"/>
        <v>0.80611015490533566</v>
      </c>
      <c r="G36" s="6">
        <f t="shared" si="1"/>
        <v>0.19388984509466434</v>
      </c>
      <c r="H36" s="6">
        <f t="shared" si="2"/>
        <v>0.75890705679862303</v>
      </c>
    </row>
    <row r="37" spans="1:8" x14ac:dyDescent="0.25">
      <c r="A37" s="2" t="s">
        <v>38</v>
      </c>
      <c r="B37">
        <v>24049</v>
      </c>
      <c r="C37">
        <v>19063</v>
      </c>
      <c r="D37">
        <f t="shared" si="3"/>
        <v>4986</v>
      </c>
      <c r="E37">
        <v>17881</v>
      </c>
      <c r="F37" s="6">
        <f t="shared" si="0"/>
        <v>0.79267329202877457</v>
      </c>
      <c r="G37" s="6">
        <f t="shared" si="1"/>
        <v>0.20732670797122543</v>
      </c>
      <c r="H37" s="6">
        <f t="shared" si="2"/>
        <v>0.74352363923655873</v>
      </c>
    </row>
    <row r="38" spans="1:8" x14ac:dyDescent="0.25">
      <c r="A38" s="2" t="s">
        <v>39</v>
      </c>
      <c r="B38">
        <v>24398</v>
      </c>
      <c r="C38">
        <v>18986</v>
      </c>
      <c r="D38">
        <f t="shared" si="3"/>
        <v>5412</v>
      </c>
      <c r="E38">
        <v>17692</v>
      </c>
      <c r="F38" s="6">
        <f t="shared" si="0"/>
        <v>0.77817853922452662</v>
      </c>
      <c r="G38" s="6">
        <f t="shared" si="1"/>
        <v>0.22182146077547338</v>
      </c>
      <c r="H38" s="6">
        <f t="shared" si="2"/>
        <v>0.72514140503319946</v>
      </c>
    </row>
    <row r="39" spans="1:8" x14ac:dyDescent="0.25">
      <c r="A39" s="2" t="s">
        <v>40</v>
      </c>
      <c r="B39">
        <v>24860</v>
      </c>
      <c r="C39">
        <v>19088</v>
      </c>
      <c r="D39">
        <f t="shared" si="3"/>
        <v>5772</v>
      </c>
      <c r="E39">
        <v>17924</v>
      </c>
      <c r="F39" s="6">
        <f t="shared" si="0"/>
        <v>0.76781979082864038</v>
      </c>
      <c r="G39" s="6">
        <f t="shared" si="1"/>
        <v>0.23218020917135962</v>
      </c>
      <c r="H39" s="6">
        <f t="shared" si="2"/>
        <v>0.72099758648431211</v>
      </c>
    </row>
    <row r="40" spans="1:8" x14ac:dyDescent="0.25">
      <c r="A40" s="2" t="s">
        <v>41</v>
      </c>
      <c r="B40">
        <v>24328</v>
      </c>
      <c r="C40">
        <v>18939</v>
      </c>
      <c r="D40">
        <f t="shared" si="3"/>
        <v>5389</v>
      </c>
      <c r="E40">
        <v>17806</v>
      </c>
      <c r="F40" s="6">
        <f t="shared" si="0"/>
        <v>0.77848569549490299</v>
      </c>
      <c r="G40" s="6">
        <f t="shared" si="1"/>
        <v>0.22151430450509701</v>
      </c>
      <c r="H40" s="6">
        <f t="shared" si="2"/>
        <v>0.73191384413022031</v>
      </c>
    </row>
    <row r="41" spans="1:8" x14ac:dyDescent="0.25">
      <c r="A41" s="2" t="s">
        <v>42</v>
      </c>
      <c r="B41">
        <v>24696</v>
      </c>
      <c r="C41">
        <v>19130</v>
      </c>
      <c r="D41">
        <f t="shared" si="3"/>
        <v>5566</v>
      </c>
      <c r="E41">
        <v>18018</v>
      </c>
      <c r="F41" s="6">
        <f t="shared" si="0"/>
        <v>0.77461937155814709</v>
      </c>
      <c r="G41" s="6">
        <f t="shared" si="1"/>
        <v>0.22538062844185291</v>
      </c>
      <c r="H41" s="6">
        <f t="shared" si="2"/>
        <v>0.72959183673469385</v>
      </c>
    </row>
    <row r="42" spans="1:8" x14ac:dyDescent="0.25">
      <c r="A42" s="2" t="s">
        <v>43</v>
      </c>
      <c r="B42">
        <v>24456</v>
      </c>
      <c r="C42">
        <v>19190</v>
      </c>
      <c r="D42">
        <f t="shared" si="3"/>
        <v>5266</v>
      </c>
      <c r="E42">
        <v>18068</v>
      </c>
      <c r="F42" s="6">
        <f t="shared" si="0"/>
        <v>0.78467451750081785</v>
      </c>
      <c r="G42" s="6">
        <f t="shared" si="1"/>
        <v>0.21532548249918215</v>
      </c>
      <c r="H42" s="6">
        <f t="shared" si="2"/>
        <v>0.73879620543016034</v>
      </c>
    </row>
    <row r="43" spans="1:8" x14ac:dyDescent="0.25">
      <c r="A43" s="2" t="s">
        <v>44</v>
      </c>
      <c r="B43">
        <v>24343</v>
      </c>
      <c r="C43">
        <v>19338</v>
      </c>
      <c r="D43">
        <f t="shared" si="3"/>
        <v>5005</v>
      </c>
      <c r="E43">
        <v>18263</v>
      </c>
      <c r="F43" s="6">
        <f t="shared" si="0"/>
        <v>0.79439674649796654</v>
      </c>
      <c r="G43" s="6">
        <f t="shared" si="1"/>
        <v>0.20560325350203346</v>
      </c>
      <c r="H43" s="6">
        <f t="shared" si="2"/>
        <v>0.75023620753399334</v>
      </c>
    </row>
    <row r="44" spans="1:8" x14ac:dyDescent="0.25">
      <c r="A44" s="2" t="s">
        <v>45</v>
      </c>
      <c r="B44">
        <v>24436</v>
      </c>
      <c r="C44">
        <v>19361</v>
      </c>
      <c r="D44">
        <f t="shared" si="3"/>
        <v>5075</v>
      </c>
      <c r="E44">
        <v>18225</v>
      </c>
      <c r="F44" s="6">
        <f t="shared" si="0"/>
        <v>0.79231461777705026</v>
      </c>
      <c r="G44" s="6">
        <f t="shared" si="1"/>
        <v>0.20768538222294974</v>
      </c>
      <c r="H44" s="6">
        <f t="shared" si="2"/>
        <v>0.74582583074152886</v>
      </c>
    </row>
    <row r="45" spans="1:8" x14ac:dyDescent="0.25">
      <c r="A45" s="2" t="s">
        <v>46</v>
      </c>
      <c r="B45">
        <v>25312</v>
      </c>
      <c r="C45">
        <v>19787</v>
      </c>
      <c r="D45">
        <f t="shared" si="3"/>
        <v>5525</v>
      </c>
      <c r="E45">
        <v>18502</v>
      </c>
      <c r="F45" s="6">
        <f t="shared" si="0"/>
        <v>0.78172408343868516</v>
      </c>
      <c r="G45" s="6">
        <f t="shared" si="1"/>
        <v>0.21827591656131484</v>
      </c>
      <c r="H45" s="6">
        <f t="shared" si="2"/>
        <v>0.73095764854614409</v>
      </c>
    </row>
    <row r="46" spans="1:8" x14ac:dyDescent="0.25">
      <c r="A46" s="2" t="s">
        <v>47</v>
      </c>
      <c r="B46">
        <v>24794</v>
      </c>
      <c r="C46">
        <v>19485</v>
      </c>
      <c r="D46">
        <f t="shared" si="3"/>
        <v>5309</v>
      </c>
      <c r="E46">
        <v>18354</v>
      </c>
      <c r="F46" s="6">
        <f t="shared" si="0"/>
        <v>0.78587561506816161</v>
      </c>
      <c r="G46" s="6">
        <f t="shared" si="1"/>
        <v>0.21412438493183839</v>
      </c>
      <c r="H46" s="6">
        <f t="shared" si="2"/>
        <v>0.74025974025974028</v>
      </c>
    </row>
    <row r="47" spans="1:8" x14ac:dyDescent="0.25">
      <c r="A47" s="2" t="s">
        <v>48</v>
      </c>
      <c r="B47">
        <v>25050</v>
      </c>
      <c r="C47">
        <v>19872</v>
      </c>
      <c r="D47">
        <f t="shared" si="3"/>
        <v>5178</v>
      </c>
      <c r="E47">
        <v>18758</v>
      </c>
      <c r="F47" s="6">
        <f t="shared" si="0"/>
        <v>0.79329341317365265</v>
      </c>
      <c r="G47" s="6">
        <f t="shared" si="1"/>
        <v>0.20670658682634735</v>
      </c>
      <c r="H47" s="6">
        <f t="shared" si="2"/>
        <v>0.7488223552894212</v>
      </c>
    </row>
    <row r="48" spans="1:8" x14ac:dyDescent="0.25">
      <c r="A48" s="2" t="s">
        <v>49</v>
      </c>
      <c r="B48">
        <v>24743</v>
      </c>
      <c r="C48">
        <v>19664</v>
      </c>
      <c r="D48">
        <f t="shared" si="3"/>
        <v>5079</v>
      </c>
      <c r="E48">
        <v>18544</v>
      </c>
      <c r="F48" s="6">
        <f t="shared" si="0"/>
        <v>0.79472982257608216</v>
      </c>
      <c r="G48" s="6">
        <f t="shared" si="1"/>
        <v>0.20527017742391784</v>
      </c>
      <c r="H48" s="6">
        <f t="shared" si="2"/>
        <v>0.74946449500868928</v>
      </c>
    </row>
    <row r="49" spans="1:8" x14ac:dyDescent="0.25">
      <c r="A49" s="2" t="s">
        <v>50</v>
      </c>
      <c r="B49">
        <v>25041</v>
      </c>
      <c r="C49">
        <v>19997</v>
      </c>
      <c r="D49">
        <f t="shared" si="3"/>
        <v>5044</v>
      </c>
      <c r="E49">
        <v>18759</v>
      </c>
      <c r="F49" s="6">
        <f t="shared" si="0"/>
        <v>0.79857034463479892</v>
      </c>
      <c r="G49" s="6">
        <f t="shared" si="1"/>
        <v>0.20142965536520108</v>
      </c>
      <c r="H49" s="6">
        <f t="shared" si="2"/>
        <v>0.74913142446387926</v>
      </c>
    </row>
    <row r="50" spans="1:8" x14ac:dyDescent="0.25">
      <c r="A50" s="2" t="s">
        <v>51</v>
      </c>
      <c r="B50">
        <v>25088</v>
      </c>
      <c r="C50">
        <v>19960</v>
      </c>
      <c r="D50">
        <f t="shared" si="3"/>
        <v>5128</v>
      </c>
      <c r="E50">
        <v>18701</v>
      </c>
      <c r="F50" s="6">
        <f t="shared" si="0"/>
        <v>0.79559948979591832</v>
      </c>
      <c r="G50" s="6">
        <f t="shared" si="1"/>
        <v>0.20440051020408168</v>
      </c>
      <c r="H50" s="6">
        <f t="shared" si="2"/>
        <v>0.74541613520408168</v>
      </c>
    </row>
    <row r="51" spans="1:8" x14ac:dyDescent="0.25">
      <c r="A51" s="2" t="s">
        <v>52</v>
      </c>
      <c r="B51">
        <v>25295</v>
      </c>
      <c r="C51">
        <v>19976</v>
      </c>
      <c r="D51">
        <f t="shared" si="3"/>
        <v>5319</v>
      </c>
      <c r="E51">
        <v>18811</v>
      </c>
      <c r="F51" s="6">
        <f t="shared" si="0"/>
        <v>0.78972128879225145</v>
      </c>
      <c r="G51" s="6">
        <f t="shared" si="1"/>
        <v>0.21027871120774855</v>
      </c>
      <c r="H51" s="6">
        <f t="shared" si="2"/>
        <v>0.74366475588060876</v>
      </c>
    </row>
    <row r="52" spans="1:8" x14ac:dyDescent="0.25">
      <c r="A52" s="2" t="s">
        <v>53</v>
      </c>
      <c r="B52">
        <v>24714</v>
      </c>
      <c r="C52">
        <v>19973</v>
      </c>
      <c r="D52">
        <f t="shared" si="3"/>
        <v>4741</v>
      </c>
      <c r="E52">
        <v>18773</v>
      </c>
      <c r="F52" s="6">
        <f t="shared" si="0"/>
        <v>0.80816541231690542</v>
      </c>
      <c r="G52" s="6">
        <f t="shared" si="1"/>
        <v>0.19183458768309458</v>
      </c>
      <c r="H52" s="6">
        <f t="shared" si="2"/>
        <v>0.75960993768714091</v>
      </c>
    </row>
    <row r="53" spans="1:8" x14ac:dyDescent="0.25">
      <c r="A53" s="2" t="s">
        <v>54</v>
      </c>
      <c r="B53">
        <v>24876</v>
      </c>
      <c r="C53">
        <v>19994</v>
      </c>
      <c r="D53">
        <f t="shared" si="3"/>
        <v>4882</v>
      </c>
      <c r="E53">
        <v>18942</v>
      </c>
      <c r="F53" s="6">
        <f t="shared" si="0"/>
        <v>0.80374658305193758</v>
      </c>
      <c r="G53" s="6">
        <f t="shared" si="1"/>
        <v>0.19625341694806242</v>
      </c>
      <c r="H53" s="6">
        <f t="shared" si="2"/>
        <v>0.76145682585624697</v>
      </c>
    </row>
    <row r="54" spans="1:8" x14ac:dyDescent="0.25">
      <c r="A54" s="2" t="s">
        <v>55</v>
      </c>
      <c r="B54">
        <v>24697</v>
      </c>
      <c r="C54">
        <v>19898</v>
      </c>
      <c r="D54">
        <f t="shared" si="3"/>
        <v>4799</v>
      </c>
      <c r="E54">
        <v>18859</v>
      </c>
      <c r="F54" s="6">
        <f t="shared" si="0"/>
        <v>0.80568490100012147</v>
      </c>
      <c r="G54" s="6">
        <f t="shared" si="1"/>
        <v>0.19431509899987853</v>
      </c>
      <c r="H54" s="6">
        <f t="shared" si="2"/>
        <v>0.76361501396930798</v>
      </c>
    </row>
    <row r="55" spans="1:8" x14ac:dyDescent="0.25">
      <c r="A55" s="2" t="s">
        <v>56</v>
      </c>
      <c r="B55">
        <v>24730</v>
      </c>
      <c r="C55">
        <v>19984</v>
      </c>
      <c r="D55">
        <f t="shared" si="3"/>
        <v>4746</v>
      </c>
      <c r="E55">
        <v>19023</v>
      </c>
      <c r="F55" s="6">
        <f t="shared" si="0"/>
        <v>0.80808734330772336</v>
      </c>
      <c r="G55" s="6">
        <f t="shared" si="1"/>
        <v>0.19191265669227664</v>
      </c>
      <c r="H55" s="6">
        <f t="shared" si="2"/>
        <v>0.76922765871411236</v>
      </c>
    </row>
    <row r="56" spans="1:8" x14ac:dyDescent="0.25">
      <c r="A56" s="2" t="s">
        <v>57</v>
      </c>
      <c r="B56">
        <v>24497</v>
      </c>
      <c r="C56">
        <v>19990</v>
      </c>
      <c r="D56">
        <f t="shared" si="3"/>
        <v>4507</v>
      </c>
      <c r="E56">
        <v>18954</v>
      </c>
      <c r="F56" s="6">
        <f t="shared" si="0"/>
        <v>0.81601828795362696</v>
      </c>
      <c r="G56" s="6">
        <f t="shared" si="1"/>
        <v>0.18398171204637304</v>
      </c>
      <c r="H56" s="6">
        <f t="shared" si="2"/>
        <v>0.77372739519124789</v>
      </c>
    </row>
    <row r="57" spans="1:8" x14ac:dyDescent="0.25">
      <c r="A57" s="2" t="s">
        <v>58</v>
      </c>
      <c r="B57">
        <v>24609</v>
      </c>
      <c r="C57">
        <v>19935</v>
      </c>
      <c r="D57">
        <f t="shared" si="3"/>
        <v>4674</v>
      </c>
      <c r="E57">
        <v>19011</v>
      </c>
      <c r="F57" s="6">
        <f t="shared" si="0"/>
        <v>0.81006948677313173</v>
      </c>
      <c r="G57" s="6">
        <f t="shared" si="1"/>
        <v>0.18993051322686827</v>
      </c>
      <c r="H57" s="6">
        <f t="shared" si="2"/>
        <v>0.77252224795806412</v>
      </c>
    </row>
    <row r="58" spans="1:8" x14ac:dyDescent="0.25">
      <c r="A58" s="2" t="s">
        <v>59</v>
      </c>
      <c r="B58">
        <v>24267</v>
      </c>
      <c r="C58">
        <v>19768</v>
      </c>
      <c r="D58">
        <f t="shared" si="3"/>
        <v>4499</v>
      </c>
      <c r="E58">
        <v>18770</v>
      </c>
      <c r="F58" s="6">
        <f t="shared" si="0"/>
        <v>0.81460419499732151</v>
      </c>
      <c r="G58" s="6">
        <f t="shared" si="1"/>
        <v>0.18539580500267849</v>
      </c>
      <c r="H58" s="6">
        <f t="shared" si="2"/>
        <v>0.77347838628590271</v>
      </c>
    </row>
    <row r="59" spans="1:8" x14ac:dyDescent="0.25">
      <c r="A59" s="2" t="s">
        <v>60</v>
      </c>
      <c r="B59">
        <v>24381</v>
      </c>
      <c r="C59">
        <v>19918</v>
      </c>
      <c r="D59">
        <f t="shared" si="3"/>
        <v>4463</v>
      </c>
      <c r="E59">
        <v>19059</v>
      </c>
      <c r="F59" s="6">
        <f t="shared" si="0"/>
        <v>0.81694762314917357</v>
      </c>
      <c r="G59" s="6">
        <f t="shared" si="1"/>
        <v>0.18305237685082643</v>
      </c>
      <c r="H59" s="6">
        <f t="shared" si="2"/>
        <v>0.78171527008736308</v>
      </c>
    </row>
    <row r="60" spans="1:8" x14ac:dyDescent="0.25">
      <c r="A60" s="2" t="s">
        <v>61</v>
      </c>
      <c r="B60">
        <v>24253</v>
      </c>
      <c r="C60">
        <v>19657</v>
      </c>
      <c r="D60">
        <f t="shared" si="3"/>
        <v>4596</v>
      </c>
      <c r="E60">
        <v>18792</v>
      </c>
      <c r="F60" s="6">
        <f t="shared" si="0"/>
        <v>0.81049767039129184</v>
      </c>
      <c r="G60" s="6">
        <f t="shared" si="1"/>
        <v>0.18950232960870816</v>
      </c>
      <c r="H60" s="6">
        <f t="shared" si="2"/>
        <v>0.7748319795489218</v>
      </c>
    </row>
    <row r="61" spans="1:8" x14ac:dyDescent="0.25">
      <c r="A61" s="2" t="s">
        <v>62</v>
      </c>
      <c r="B61">
        <v>24393</v>
      </c>
      <c r="C61">
        <v>19747</v>
      </c>
      <c r="D61">
        <f t="shared" si="3"/>
        <v>4646</v>
      </c>
      <c r="E61">
        <v>18856</v>
      </c>
      <c r="F61" s="6">
        <f t="shared" si="0"/>
        <v>0.80953552248595906</v>
      </c>
      <c r="G61" s="6">
        <f t="shared" si="1"/>
        <v>0.19046447751404094</v>
      </c>
      <c r="H61" s="6">
        <f t="shared" si="2"/>
        <v>0.77300865002254748</v>
      </c>
    </row>
    <row r="62" spans="1:8" x14ac:dyDescent="0.25">
      <c r="A62" s="2" t="s">
        <v>63</v>
      </c>
      <c r="B62">
        <v>24653</v>
      </c>
      <c r="C62">
        <v>19810</v>
      </c>
      <c r="D62">
        <f t="shared" si="3"/>
        <v>4843</v>
      </c>
      <c r="E62">
        <v>18814</v>
      </c>
      <c r="F62" s="6">
        <f t="shared" si="0"/>
        <v>0.8035533200827486</v>
      </c>
      <c r="G62" s="6">
        <f t="shared" si="1"/>
        <v>0.1964466799172514</v>
      </c>
      <c r="H62" s="6">
        <f t="shared" si="2"/>
        <v>0.7631525574980732</v>
      </c>
    </row>
    <row r="63" spans="1:8" x14ac:dyDescent="0.25">
      <c r="A63" s="2" t="s">
        <v>64</v>
      </c>
      <c r="B63">
        <v>24882</v>
      </c>
      <c r="C63">
        <v>19752</v>
      </c>
      <c r="D63">
        <f t="shared" si="3"/>
        <v>5130</v>
      </c>
      <c r="E63">
        <v>18776</v>
      </c>
      <c r="F63" s="6">
        <f t="shared" si="0"/>
        <v>0.79382686279238002</v>
      </c>
      <c r="G63" s="6">
        <f t="shared" si="1"/>
        <v>0.20617313720761998</v>
      </c>
      <c r="H63" s="6">
        <f t="shared" si="2"/>
        <v>0.75460172011896154</v>
      </c>
    </row>
    <row r="64" spans="1:8" x14ac:dyDescent="0.25">
      <c r="A64" s="2" t="s">
        <v>65</v>
      </c>
      <c r="B64">
        <v>24289</v>
      </c>
      <c r="C64">
        <v>19800</v>
      </c>
      <c r="D64">
        <f t="shared" si="3"/>
        <v>4489</v>
      </c>
      <c r="E64">
        <v>18868</v>
      </c>
      <c r="F64" s="6">
        <f t="shared" si="0"/>
        <v>0.81518382807031986</v>
      </c>
      <c r="G64" s="6">
        <f t="shared" si="1"/>
        <v>0.18481617192968014</v>
      </c>
      <c r="H64" s="6">
        <f t="shared" si="2"/>
        <v>0.77681254889044427</v>
      </c>
    </row>
    <row r="65" spans="1:8" x14ac:dyDescent="0.25">
      <c r="A65" s="2" t="s">
        <v>66</v>
      </c>
      <c r="B65">
        <v>24499</v>
      </c>
      <c r="C65">
        <v>19777</v>
      </c>
      <c r="D65">
        <f t="shared" si="3"/>
        <v>4722</v>
      </c>
      <c r="E65">
        <v>18909</v>
      </c>
      <c r="F65" s="6">
        <f t="shared" si="0"/>
        <v>0.80725743907914604</v>
      </c>
      <c r="G65" s="6">
        <f t="shared" si="1"/>
        <v>0.19274256092085396</v>
      </c>
      <c r="H65" s="6">
        <f t="shared" si="2"/>
        <v>0.77182742152740924</v>
      </c>
    </row>
    <row r="66" spans="1:8" x14ac:dyDescent="0.25">
      <c r="A66" s="2" t="s">
        <v>67</v>
      </c>
      <c r="B66">
        <v>24317</v>
      </c>
      <c r="C66">
        <v>19803</v>
      </c>
      <c r="D66">
        <f t="shared" si="3"/>
        <v>4514</v>
      </c>
      <c r="E66">
        <v>18964</v>
      </c>
      <c r="F66" s="6">
        <f t="shared" si="0"/>
        <v>0.81436854875190201</v>
      </c>
      <c r="G66" s="6">
        <f t="shared" si="1"/>
        <v>0.18563145124809799</v>
      </c>
      <c r="H66" s="6">
        <f t="shared" si="2"/>
        <v>0.7798659374100424</v>
      </c>
    </row>
    <row r="67" spans="1:8" x14ac:dyDescent="0.25">
      <c r="A67" s="3" t="s">
        <v>68</v>
      </c>
      <c r="B67">
        <v>24381</v>
      </c>
      <c r="C67">
        <v>19930</v>
      </c>
      <c r="D67">
        <f t="shared" si="3"/>
        <v>4451</v>
      </c>
      <c r="E67">
        <v>19131</v>
      </c>
      <c r="F67" s="6">
        <f t="shared" si="0"/>
        <v>0.81743980968787167</v>
      </c>
      <c r="G67" s="6">
        <f t="shared" si="1"/>
        <v>0.18256019031212833</v>
      </c>
      <c r="H67" s="6">
        <f t="shared" si="2"/>
        <v>0.78466838931955207</v>
      </c>
    </row>
    <row r="68" spans="1:8" x14ac:dyDescent="0.25">
      <c r="A68" s="2" t="s">
        <v>69</v>
      </c>
      <c r="B68">
        <v>24312</v>
      </c>
      <c r="C68">
        <v>19746</v>
      </c>
      <c r="D68">
        <f t="shared" si="3"/>
        <v>4566</v>
      </c>
      <c r="E68">
        <v>18905</v>
      </c>
      <c r="F68" s="6">
        <f t="shared" si="0"/>
        <v>0.81219151036525172</v>
      </c>
      <c r="G68" s="6">
        <f t="shared" si="1"/>
        <v>0.18780848963474828</v>
      </c>
      <c r="H68" s="6">
        <f t="shared" si="2"/>
        <v>0.77759953932214543</v>
      </c>
    </row>
    <row r="69" spans="1:8" x14ac:dyDescent="0.25">
      <c r="A69" s="2" t="s">
        <v>70</v>
      </c>
      <c r="B69">
        <v>24607</v>
      </c>
      <c r="C69">
        <v>19636</v>
      </c>
      <c r="D69">
        <f t="shared" si="3"/>
        <v>4971</v>
      </c>
      <c r="E69">
        <v>18768</v>
      </c>
      <c r="F69" s="6">
        <f t="shared" ref="F69:F84" si="4">C69/B69</f>
        <v>0.79798431340675413</v>
      </c>
      <c r="G69" s="6">
        <f t="shared" ref="G69:G92" si="5">100%-F69</f>
        <v>0.20201568659324587</v>
      </c>
      <c r="H69" s="6">
        <f t="shared" ref="H69:H84" si="6">E69/B69</f>
        <v>0.7627097980249522</v>
      </c>
    </row>
    <row r="70" spans="1:8" x14ac:dyDescent="0.25">
      <c r="A70" s="2" t="s">
        <v>71</v>
      </c>
      <c r="B70">
        <v>24023</v>
      </c>
      <c r="C70">
        <v>19486</v>
      </c>
      <c r="D70">
        <f t="shared" ref="D70:D84" si="7">B70-C70</f>
        <v>4537</v>
      </c>
      <c r="E70">
        <v>18586</v>
      </c>
      <c r="F70" s="6">
        <f t="shared" si="4"/>
        <v>0.8111393248137202</v>
      </c>
      <c r="G70" s="6">
        <f t="shared" si="5"/>
        <v>0.1888606751862798</v>
      </c>
      <c r="H70" s="6">
        <f t="shared" si="6"/>
        <v>0.77367522790658949</v>
      </c>
    </row>
    <row r="71" spans="1:8" x14ac:dyDescent="0.25">
      <c r="A71" s="2" t="s">
        <v>72</v>
      </c>
      <c r="B71">
        <v>24296</v>
      </c>
      <c r="C71">
        <v>19610</v>
      </c>
      <c r="D71">
        <f t="shared" si="7"/>
        <v>4686</v>
      </c>
      <c r="E71">
        <v>18798</v>
      </c>
      <c r="F71" s="6">
        <f t="shared" si="4"/>
        <v>0.80712874547250579</v>
      </c>
      <c r="G71" s="6">
        <f t="shared" si="5"/>
        <v>0.19287125452749421</v>
      </c>
      <c r="H71" s="6">
        <f t="shared" si="6"/>
        <v>0.77370760619031942</v>
      </c>
    </row>
    <row r="72" spans="1:8" x14ac:dyDescent="0.25">
      <c r="A72" s="2" t="s">
        <v>73</v>
      </c>
      <c r="B72">
        <v>23463</v>
      </c>
      <c r="C72">
        <v>19333</v>
      </c>
      <c r="D72">
        <f t="shared" si="7"/>
        <v>4130</v>
      </c>
      <c r="E72">
        <v>18556</v>
      </c>
      <c r="F72" s="6">
        <f t="shared" si="4"/>
        <v>0.82397817840855814</v>
      </c>
      <c r="G72" s="6">
        <f t="shared" si="5"/>
        <v>0.17602182159144186</v>
      </c>
      <c r="H72" s="6">
        <f t="shared" si="6"/>
        <v>0.79086220858372758</v>
      </c>
    </row>
    <row r="73" spans="1:8" x14ac:dyDescent="0.25">
      <c r="A73" s="2" t="s">
        <v>74</v>
      </c>
      <c r="B73">
        <v>23824</v>
      </c>
      <c r="C73">
        <v>19618</v>
      </c>
      <c r="D73">
        <f t="shared" si="7"/>
        <v>4206</v>
      </c>
      <c r="E73">
        <v>18729</v>
      </c>
      <c r="F73" s="6">
        <f t="shared" si="4"/>
        <v>0.82345533915379454</v>
      </c>
      <c r="G73" s="6">
        <f t="shared" si="5"/>
        <v>0.17654466084620546</v>
      </c>
      <c r="H73" s="6">
        <f t="shared" si="6"/>
        <v>0.78614002686366691</v>
      </c>
    </row>
    <row r="74" spans="1:8" x14ac:dyDescent="0.25">
      <c r="A74" s="2" t="s">
        <v>75</v>
      </c>
      <c r="B74">
        <v>23476</v>
      </c>
      <c r="C74">
        <v>18953</v>
      </c>
      <c r="D74">
        <f t="shared" si="7"/>
        <v>4523</v>
      </c>
      <c r="E74">
        <v>18159</v>
      </c>
      <c r="F74" s="6">
        <f t="shared" si="4"/>
        <v>0.80733515079229856</v>
      </c>
      <c r="G74" s="6">
        <f t="shared" si="5"/>
        <v>0.19266484920770144</v>
      </c>
      <c r="H74" s="6">
        <f t="shared" si="6"/>
        <v>0.77351337536207188</v>
      </c>
    </row>
    <row r="75" spans="1:8" x14ac:dyDescent="0.25">
      <c r="A75" s="2" t="s">
        <v>76</v>
      </c>
      <c r="B75">
        <v>23832</v>
      </c>
      <c r="C75">
        <v>19119</v>
      </c>
      <c r="D75">
        <f t="shared" si="7"/>
        <v>4713</v>
      </c>
      <c r="E75">
        <v>18275</v>
      </c>
      <c r="F75" s="6">
        <f t="shared" si="4"/>
        <v>0.80224068479355493</v>
      </c>
      <c r="G75" s="6">
        <f t="shared" si="5"/>
        <v>0.19775931520644507</v>
      </c>
      <c r="H75" s="6">
        <f t="shared" si="6"/>
        <v>0.76682611614635787</v>
      </c>
    </row>
    <row r="76" spans="1:8" x14ac:dyDescent="0.25">
      <c r="A76" s="4" t="s">
        <v>77</v>
      </c>
      <c r="B76">
        <v>23190</v>
      </c>
      <c r="C76">
        <v>18946</v>
      </c>
      <c r="D76">
        <f t="shared" si="7"/>
        <v>4244</v>
      </c>
      <c r="E76">
        <v>18144</v>
      </c>
      <c r="F76" s="6">
        <f t="shared" si="4"/>
        <v>0.81699008193186717</v>
      </c>
      <c r="G76" s="6">
        <f t="shared" si="5"/>
        <v>0.18300991806813283</v>
      </c>
      <c r="H76" s="6">
        <f t="shared" si="6"/>
        <v>0.78240620957309182</v>
      </c>
    </row>
    <row r="77" spans="1:8" x14ac:dyDescent="0.25">
      <c r="A77" s="4" t="s">
        <v>78</v>
      </c>
      <c r="B77">
        <v>23491</v>
      </c>
      <c r="C77">
        <v>19097</v>
      </c>
      <c r="D77">
        <f t="shared" si="7"/>
        <v>4394</v>
      </c>
      <c r="E77">
        <v>18340</v>
      </c>
      <c r="F77" s="6">
        <f t="shared" si="4"/>
        <v>0.81294964028776984</v>
      </c>
      <c r="G77" s="6">
        <f t="shared" si="5"/>
        <v>0.18705035971223016</v>
      </c>
      <c r="H77" s="6">
        <f t="shared" si="6"/>
        <v>0.7807245327997957</v>
      </c>
    </row>
    <row r="78" spans="1:8" x14ac:dyDescent="0.25">
      <c r="A78" s="4" t="s">
        <v>79</v>
      </c>
      <c r="B78">
        <v>23176</v>
      </c>
      <c r="C78">
        <v>18987</v>
      </c>
      <c r="D78">
        <f t="shared" si="7"/>
        <v>4189</v>
      </c>
      <c r="E78">
        <v>18244</v>
      </c>
      <c r="F78" s="6">
        <f t="shared" si="4"/>
        <v>0.81925267518122191</v>
      </c>
      <c r="G78" s="6">
        <f t="shared" si="5"/>
        <v>0.18074732481877809</v>
      </c>
      <c r="H78" s="6">
        <f t="shared" si="6"/>
        <v>0.78719364860200203</v>
      </c>
    </row>
    <row r="79" spans="1:8" x14ac:dyDescent="0.25">
      <c r="A79" s="4" t="s">
        <v>80</v>
      </c>
      <c r="B79">
        <v>22998</v>
      </c>
      <c r="C79">
        <v>18241</v>
      </c>
      <c r="D79">
        <f t="shared" si="7"/>
        <v>4757</v>
      </c>
      <c r="E79">
        <v>17653</v>
      </c>
      <c r="F79" s="6">
        <f t="shared" si="4"/>
        <v>0.79315592660231327</v>
      </c>
      <c r="G79" s="6">
        <f t="shared" si="5"/>
        <v>0.20684407339768673</v>
      </c>
      <c r="H79" s="6">
        <f t="shared" si="6"/>
        <v>0.76758848595530049</v>
      </c>
    </row>
    <row r="80" spans="1:8" x14ac:dyDescent="0.25">
      <c r="A80" s="4" t="s">
        <v>81</v>
      </c>
      <c r="B80">
        <v>22658</v>
      </c>
      <c r="C80">
        <v>17914</v>
      </c>
      <c r="D80">
        <f t="shared" si="7"/>
        <v>4744</v>
      </c>
      <c r="E80">
        <v>17272</v>
      </c>
      <c r="F80" s="6">
        <f t="shared" si="4"/>
        <v>0.79062582752228794</v>
      </c>
      <c r="G80" s="6">
        <f t="shared" si="5"/>
        <v>0.20937417247771206</v>
      </c>
      <c r="H80" s="6">
        <f t="shared" si="6"/>
        <v>0.76229146438344075</v>
      </c>
    </row>
    <row r="81" spans="1:8" x14ac:dyDescent="0.25">
      <c r="A81" s="4" t="s">
        <v>82</v>
      </c>
      <c r="B81">
        <v>23129</v>
      </c>
      <c r="C81">
        <v>17487</v>
      </c>
      <c r="D81">
        <f t="shared" si="7"/>
        <v>5642</v>
      </c>
      <c r="E81">
        <v>16820</v>
      </c>
      <c r="F81" s="6">
        <f t="shared" si="4"/>
        <v>0.75606381598858574</v>
      </c>
      <c r="G81" s="6">
        <f t="shared" si="5"/>
        <v>0.24393618401141426</v>
      </c>
      <c r="H81" s="6">
        <f t="shared" si="6"/>
        <v>0.727225560984046</v>
      </c>
    </row>
    <row r="82" spans="1:8" x14ac:dyDescent="0.25">
      <c r="A82" s="4" t="s">
        <v>83</v>
      </c>
      <c r="B82">
        <v>22257</v>
      </c>
      <c r="C82">
        <v>17033</v>
      </c>
      <c r="D82">
        <f t="shared" si="7"/>
        <v>5224</v>
      </c>
      <c r="E82">
        <v>16373</v>
      </c>
      <c r="F82" s="6">
        <f t="shared" si="4"/>
        <v>0.76528732533584942</v>
      </c>
      <c r="G82" s="6">
        <f t="shared" si="5"/>
        <v>0.23471267466415058</v>
      </c>
      <c r="H82" s="6">
        <f t="shared" si="6"/>
        <v>0.73563373320753023</v>
      </c>
    </row>
    <row r="83" spans="1:8" x14ac:dyDescent="0.25">
      <c r="A83" s="4" t="s">
        <v>88</v>
      </c>
      <c r="B83">
        <v>22690</v>
      </c>
      <c r="C83">
        <v>16825</v>
      </c>
      <c r="D83">
        <f t="shared" si="7"/>
        <v>5865</v>
      </c>
      <c r="E83">
        <v>16213</v>
      </c>
      <c r="F83" s="6">
        <f t="shared" si="4"/>
        <v>0.74151608638166588</v>
      </c>
      <c r="G83" s="6">
        <f t="shared" si="5"/>
        <v>0.25848391361833412</v>
      </c>
      <c r="H83" s="6">
        <f t="shared" si="6"/>
        <v>0.71454385191714409</v>
      </c>
    </row>
    <row r="84" spans="1:8" x14ac:dyDescent="0.25">
      <c r="A84" s="4" t="s">
        <v>89</v>
      </c>
      <c r="B84">
        <v>22220</v>
      </c>
      <c r="C84">
        <v>16670</v>
      </c>
      <c r="D84">
        <f t="shared" si="7"/>
        <v>5550</v>
      </c>
      <c r="E84">
        <v>16084</v>
      </c>
      <c r="F84" s="6">
        <f t="shared" si="4"/>
        <v>0.75022502250225021</v>
      </c>
      <c r="G84" s="6">
        <f t="shared" si="5"/>
        <v>0.24977497749774979</v>
      </c>
      <c r="H84" s="6">
        <f t="shared" si="6"/>
        <v>0.7238523852385238</v>
      </c>
    </row>
    <row r="85" spans="1:8" x14ac:dyDescent="0.25">
      <c r="A85" s="4" t="s">
        <v>90</v>
      </c>
      <c r="B85" s="8" t="s">
        <v>93</v>
      </c>
      <c r="C85" s="8" t="s">
        <v>93</v>
      </c>
      <c r="D85" s="8" t="s">
        <v>93</v>
      </c>
      <c r="E85" s="8" t="s">
        <v>93</v>
      </c>
      <c r="F85" s="8" t="s">
        <v>93</v>
      </c>
      <c r="G85" s="8" t="s">
        <v>93</v>
      </c>
      <c r="H85" s="8" t="s">
        <v>93</v>
      </c>
    </row>
    <row r="86" spans="1:8" x14ac:dyDescent="0.25">
      <c r="A86" s="4" t="s">
        <v>91</v>
      </c>
      <c r="B86">
        <v>20031</v>
      </c>
      <c r="C86">
        <v>14898</v>
      </c>
      <c r="D86">
        <f t="shared" ref="D86:D92" si="8">B86-C86</f>
        <v>5133</v>
      </c>
      <c r="E86">
        <v>14082</v>
      </c>
      <c r="F86" s="6">
        <f t="shared" ref="F86:F87" si="9">C86/B86</f>
        <v>0.74374719185262839</v>
      </c>
      <c r="G86" s="6">
        <f t="shared" si="5"/>
        <v>0.25625280814737161</v>
      </c>
      <c r="H86" s="6">
        <f t="shared" ref="H86:H87" si="10">E86/B86</f>
        <v>0.70301033398232737</v>
      </c>
    </row>
    <row r="87" spans="1:8" x14ac:dyDescent="0.25">
      <c r="A87" s="4" t="s">
        <v>92</v>
      </c>
      <c r="B87">
        <v>22663</v>
      </c>
      <c r="C87">
        <v>16327</v>
      </c>
      <c r="D87">
        <f t="shared" si="8"/>
        <v>6336</v>
      </c>
      <c r="E87">
        <v>15506</v>
      </c>
      <c r="F87" s="6">
        <f t="shared" si="9"/>
        <v>0.72042536292635573</v>
      </c>
      <c r="G87" s="6">
        <f t="shared" si="5"/>
        <v>0.27957463707364427</v>
      </c>
      <c r="H87" s="6">
        <f t="shared" si="10"/>
        <v>0.68419891453029169</v>
      </c>
    </row>
    <row r="88" spans="1:8" x14ac:dyDescent="0.25">
      <c r="A88" s="4" t="s">
        <v>98</v>
      </c>
      <c r="B88">
        <v>21768</v>
      </c>
      <c r="C88">
        <v>16273</v>
      </c>
      <c r="D88">
        <f t="shared" si="8"/>
        <v>5495</v>
      </c>
      <c r="E88">
        <v>15531</v>
      </c>
      <c r="F88" s="6">
        <v>0.74756523337008451</v>
      </c>
      <c r="G88" s="6">
        <f t="shared" si="5"/>
        <v>0.25243476662991549</v>
      </c>
      <c r="H88" s="6">
        <v>0.71347850055126794</v>
      </c>
    </row>
    <row r="89" spans="1:8" x14ac:dyDescent="0.25">
      <c r="A89" s="4" t="s">
        <v>105</v>
      </c>
      <c r="B89">
        <v>22338</v>
      </c>
      <c r="C89">
        <v>16254</v>
      </c>
      <c r="D89">
        <f t="shared" si="8"/>
        <v>6084</v>
      </c>
      <c r="E89">
        <v>15614</v>
      </c>
      <c r="F89" s="6">
        <v>0.72763900080580179</v>
      </c>
      <c r="G89" s="6">
        <f t="shared" si="5"/>
        <v>0.27236099919419821</v>
      </c>
      <c r="H89" s="6">
        <v>0.69898827110752981</v>
      </c>
    </row>
    <row r="90" spans="1:8" x14ac:dyDescent="0.25">
      <c r="A90" s="4" t="s">
        <v>106</v>
      </c>
      <c r="B90">
        <v>21941</v>
      </c>
      <c r="C90">
        <v>16478</v>
      </c>
      <c r="D90">
        <f t="shared" si="8"/>
        <v>5463</v>
      </c>
      <c r="E90">
        <v>15882</v>
      </c>
      <c r="F90" s="6">
        <v>0.75101408322318941</v>
      </c>
      <c r="G90" s="6">
        <f t="shared" si="5"/>
        <v>0.24898591677681059</v>
      </c>
      <c r="H90" s="6">
        <v>0.72385032587393461</v>
      </c>
    </row>
    <row r="91" spans="1:8" x14ac:dyDescent="0.25">
      <c r="A91" s="4" t="s">
        <v>107</v>
      </c>
      <c r="B91">
        <v>22423</v>
      </c>
      <c r="C91">
        <v>16500</v>
      </c>
      <c r="D91">
        <f t="shared" si="8"/>
        <v>5923</v>
      </c>
      <c r="E91">
        <v>15876</v>
      </c>
      <c r="F91" s="6">
        <v>0.73585158096597247</v>
      </c>
      <c r="G91" s="6">
        <f t="shared" si="5"/>
        <v>0.26414841903402753</v>
      </c>
      <c r="H91" s="6">
        <v>0.70802301208580476</v>
      </c>
    </row>
    <row r="92" spans="1:8" x14ac:dyDescent="0.25">
      <c r="A92" s="4" t="s">
        <v>112</v>
      </c>
      <c r="B92">
        <v>21861</v>
      </c>
      <c r="C92">
        <v>16291</v>
      </c>
      <c r="D92">
        <f t="shared" si="8"/>
        <v>5570</v>
      </c>
      <c r="E92">
        <v>15707</v>
      </c>
      <c r="F92" s="6">
        <v>0.74520836192305928</v>
      </c>
      <c r="G92" s="6">
        <f t="shared" si="5"/>
        <v>0.25479163807694072</v>
      </c>
      <c r="H92" s="6">
        <v>0.7184941219523352</v>
      </c>
    </row>
    <row r="94" spans="1:8" x14ac:dyDescent="0.25">
      <c r="A94" s="9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2082-6CD9-4CD9-8EA6-3958B9E24378}">
  <dimension ref="A1:F94"/>
  <sheetViews>
    <sheetView workbookViewId="0">
      <pane xSplit="1" ySplit="3" topLeftCell="B6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17.42578125" style="5" customWidth="1"/>
    <col min="2" max="2" width="16.140625" bestFit="1" customWidth="1"/>
    <col min="3" max="3" width="12" bestFit="1" customWidth="1"/>
    <col min="4" max="4" width="14" bestFit="1" customWidth="1"/>
    <col min="5" max="5" width="22.28515625" bestFit="1" customWidth="1"/>
    <col min="6" max="6" width="17.28515625" style="6" customWidth="1"/>
  </cols>
  <sheetData>
    <row r="1" spans="1:6" x14ac:dyDescent="0.25">
      <c r="A1" s="1" t="s">
        <v>87</v>
      </c>
    </row>
    <row r="2" spans="1:6" x14ac:dyDescent="0.25">
      <c r="A2" s="1" t="s">
        <v>2</v>
      </c>
    </row>
    <row r="3" spans="1:6" s="11" customFormat="1" ht="45" x14ac:dyDescent="0.25">
      <c r="A3" s="11" t="s">
        <v>1</v>
      </c>
      <c r="B3" s="13" t="s">
        <v>104</v>
      </c>
      <c r="C3" s="10" t="s">
        <v>108</v>
      </c>
      <c r="D3" s="10" t="s">
        <v>109</v>
      </c>
      <c r="E3" s="10" t="s">
        <v>110</v>
      </c>
      <c r="F3" s="12" t="s">
        <v>111</v>
      </c>
    </row>
    <row r="4" spans="1:6" x14ac:dyDescent="0.25">
      <c r="A4" s="2" t="s">
        <v>5</v>
      </c>
      <c r="B4">
        <v>7214</v>
      </c>
      <c r="C4" s="6">
        <v>0.57041863044080954</v>
      </c>
      <c r="D4" s="6">
        <v>5.0180205156639866E-2</v>
      </c>
      <c r="E4" s="6">
        <v>0.21763238148045466</v>
      </c>
      <c r="F4" s="6">
        <v>0.83823121707790404</v>
      </c>
    </row>
    <row r="5" spans="1:6" x14ac:dyDescent="0.25">
      <c r="A5" s="2" t="s">
        <v>6</v>
      </c>
      <c r="B5">
        <v>7022</v>
      </c>
      <c r="C5" s="6">
        <v>0.55952720022785529</v>
      </c>
      <c r="D5" s="6">
        <v>4.3862147536314441E-2</v>
      </c>
      <c r="E5" s="6">
        <v>0.23070350327542011</v>
      </c>
      <c r="F5" s="6">
        <v>0.83409285103958986</v>
      </c>
    </row>
    <row r="6" spans="1:6" x14ac:dyDescent="0.25">
      <c r="A6" s="2" t="s">
        <v>7</v>
      </c>
      <c r="B6">
        <v>7382</v>
      </c>
      <c r="C6" s="6">
        <v>0.56204280682741803</v>
      </c>
      <c r="D6" s="6">
        <v>5.0121918179355185E-2</v>
      </c>
      <c r="E6" s="6">
        <v>0.22568409645082632</v>
      </c>
      <c r="F6" s="6">
        <v>0.83784882145759954</v>
      </c>
    </row>
    <row r="7" spans="1:6" x14ac:dyDescent="0.25">
      <c r="A7" s="2" t="s">
        <v>8</v>
      </c>
      <c r="B7">
        <v>6818</v>
      </c>
      <c r="C7" s="6">
        <v>0.58330888823701965</v>
      </c>
      <c r="D7" s="6">
        <v>4.9281314168377825E-2</v>
      </c>
      <c r="E7" s="6">
        <v>0.22411264300381342</v>
      </c>
      <c r="F7" s="6">
        <v>0.85670284540921082</v>
      </c>
    </row>
    <row r="8" spans="1:6" x14ac:dyDescent="0.25">
      <c r="A8" s="2" t="s">
        <v>9</v>
      </c>
      <c r="B8">
        <v>6702</v>
      </c>
      <c r="C8" s="6">
        <v>0.59340495374515068</v>
      </c>
      <c r="D8" s="6">
        <v>4.7597732020292452E-2</v>
      </c>
      <c r="E8" s="6">
        <v>0.21695016413011042</v>
      </c>
      <c r="F8" s="6">
        <v>0.85795284989555354</v>
      </c>
    </row>
    <row r="9" spans="1:6" x14ac:dyDescent="0.25">
      <c r="A9" s="2" t="s">
        <v>10</v>
      </c>
      <c r="B9">
        <v>6664</v>
      </c>
      <c r="C9" s="6">
        <v>0.54951980792316923</v>
      </c>
      <c r="D9" s="6">
        <v>4.9069627851140454E-2</v>
      </c>
      <c r="E9" s="6">
        <v>0.21398559423769509</v>
      </c>
      <c r="F9" s="6">
        <v>0.81257503001200471</v>
      </c>
    </row>
    <row r="10" spans="1:6" x14ac:dyDescent="0.25">
      <c r="A10" s="2" t="s">
        <v>11</v>
      </c>
      <c r="B10">
        <v>7070</v>
      </c>
      <c r="C10" s="6">
        <v>0.54681753889674678</v>
      </c>
      <c r="D10" s="6">
        <v>4.6958981612446958E-2</v>
      </c>
      <c r="E10" s="6">
        <v>0.20014144271570014</v>
      </c>
      <c r="F10" s="6">
        <v>0.79391796322489383</v>
      </c>
    </row>
    <row r="11" spans="1:6" x14ac:dyDescent="0.25">
      <c r="A11" s="2" t="s">
        <v>12</v>
      </c>
      <c r="B11">
        <v>6632</v>
      </c>
      <c r="C11" s="6">
        <v>0.55594089264173707</v>
      </c>
      <c r="D11" s="6">
        <v>4.6743063932448731E-2</v>
      </c>
      <c r="E11" s="6">
        <v>0.2236127864897467</v>
      </c>
      <c r="F11" s="6">
        <v>0.82629674306393253</v>
      </c>
    </row>
    <row r="12" spans="1:6" x14ac:dyDescent="0.25">
      <c r="A12" s="2" t="s">
        <v>13</v>
      </c>
      <c r="B12">
        <v>6916</v>
      </c>
      <c r="C12" s="6">
        <v>0.5633314054366686</v>
      </c>
      <c r="D12" s="6">
        <v>5.1764025448235974E-2</v>
      </c>
      <c r="E12" s="6">
        <v>0.25621746674378254</v>
      </c>
      <c r="F12" s="6">
        <v>0.87131289762868713</v>
      </c>
    </row>
    <row r="13" spans="1:6" x14ac:dyDescent="0.25">
      <c r="A13" s="2" t="s">
        <v>14</v>
      </c>
      <c r="B13">
        <v>6356</v>
      </c>
      <c r="C13" s="6">
        <v>0.6164254247954688</v>
      </c>
      <c r="D13" s="6">
        <v>4.7356828193832599E-2</v>
      </c>
      <c r="E13" s="6">
        <v>0.2330081812460667</v>
      </c>
      <c r="F13" s="6">
        <v>0.89679043423536808</v>
      </c>
    </row>
    <row r="14" spans="1:6" x14ac:dyDescent="0.25">
      <c r="A14" s="2" t="s">
        <v>15</v>
      </c>
      <c r="B14">
        <v>5969</v>
      </c>
      <c r="C14" s="6">
        <v>0.64868487183782875</v>
      </c>
      <c r="D14" s="6">
        <v>5.3275255486681189E-2</v>
      </c>
      <c r="E14" s="6">
        <v>0.23756073044060982</v>
      </c>
      <c r="F14" s="6">
        <v>0.93952085776511973</v>
      </c>
    </row>
    <row r="15" spans="1:6" x14ac:dyDescent="0.25">
      <c r="A15" s="2" t="s">
        <v>16</v>
      </c>
      <c r="B15">
        <v>6118</v>
      </c>
      <c r="C15" s="6">
        <v>0.58613926119646942</v>
      </c>
      <c r="D15" s="6">
        <v>5.1487414187643021E-2</v>
      </c>
      <c r="E15" s="6">
        <v>0.2343903236351749</v>
      </c>
      <c r="F15" s="6">
        <v>0.87201699901928731</v>
      </c>
    </row>
    <row r="16" spans="1:6" x14ac:dyDescent="0.25">
      <c r="A16" s="2" t="s">
        <v>17</v>
      </c>
      <c r="B16">
        <v>6434</v>
      </c>
      <c r="C16" s="6">
        <v>0.60475598383587192</v>
      </c>
      <c r="D16" s="6">
        <v>4.7404414050357474E-2</v>
      </c>
      <c r="E16" s="6">
        <v>0.2154180913894933</v>
      </c>
      <c r="F16" s="6">
        <v>0.86757848927572268</v>
      </c>
    </row>
    <row r="17" spans="1:6" x14ac:dyDescent="0.25">
      <c r="A17" s="2" t="s">
        <v>18</v>
      </c>
      <c r="B17">
        <v>5927</v>
      </c>
      <c r="C17" s="6">
        <v>0.64687025476632365</v>
      </c>
      <c r="D17" s="6">
        <v>5.5339969630504471E-2</v>
      </c>
      <c r="E17" s="6">
        <v>0.23063944660030369</v>
      </c>
      <c r="F17" s="6">
        <v>0.93284967099713179</v>
      </c>
    </row>
    <row r="18" spans="1:6" x14ac:dyDescent="0.25">
      <c r="A18" s="2" t="s">
        <v>19</v>
      </c>
      <c r="B18">
        <v>6127</v>
      </c>
      <c r="C18" s="6">
        <v>0.59784560143626575</v>
      </c>
      <c r="D18" s="6">
        <v>4.439366737391872E-2</v>
      </c>
      <c r="E18" s="6">
        <v>0.30683858331973235</v>
      </c>
      <c r="F18" s="6">
        <v>0.9490778521299168</v>
      </c>
    </row>
    <row r="19" spans="1:6" x14ac:dyDescent="0.25">
      <c r="A19" s="2" t="s">
        <v>20</v>
      </c>
      <c r="B19">
        <v>6039</v>
      </c>
      <c r="C19" s="6">
        <v>0.57310813048517961</v>
      </c>
      <c r="D19" s="6">
        <v>3.5105149859248223E-2</v>
      </c>
      <c r="E19" s="6">
        <v>0.33283656234475906</v>
      </c>
      <c r="F19" s="6">
        <v>0.9410498426891869</v>
      </c>
    </row>
    <row r="20" spans="1:6" x14ac:dyDescent="0.25">
      <c r="A20" s="2" t="s">
        <v>21</v>
      </c>
      <c r="B20">
        <v>6245</v>
      </c>
      <c r="C20" s="6">
        <v>0.57838270616493193</v>
      </c>
      <c r="D20" s="6">
        <v>3.4267413931144915E-2</v>
      </c>
      <c r="E20" s="6">
        <v>0.32922337870296237</v>
      </c>
      <c r="F20" s="6">
        <v>0.94187349879903925</v>
      </c>
    </row>
    <row r="21" spans="1:6" x14ac:dyDescent="0.25">
      <c r="A21" s="2" t="s">
        <v>22</v>
      </c>
      <c r="B21">
        <v>5986</v>
      </c>
      <c r="C21" s="6">
        <v>0.58336117607751425</v>
      </c>
      <c r="D21" s="6">
        <v>4.0093551620447712E-2</v>
      </c>
      <c r="E21" s="6">
        <v>0.31272970263949212</v>
      </c>
      <c r="F21" s="6">
        <v>0.93618443033745402</v>
      </c>
    </row>
    <row r="22" spans="1:6" x14ac:dyDescent="0.25">
      <c r="A22" s="2" t="s">
        <v>23</v>
      </c>
      <c r="B22">
        <v>6342</v>
      </c>
      <c r="C22" s="6">
        <v>0.56922106590980759</v>
      </c>
      <c r="D22" s="6">
        <v>3.9419741406496372E-2</v>
      </c>
      <c r="E22" s="6">
        <v>0.3336486912645853</v>
      </c>
      <c r="F22" s="6">
        <v>0.94228949858088928</v>
      </c>
    </row>
    <row r="23" spans="1:6" x14ac:dyDescent="0.25">
      <c r="A23" s="2" t="s">
        <v>24</v>
      </c>
      <c r="B23">
        <v>6353</v>
      </c>
      <c r="C23" s="6">
        <v>0.57767983629781205</v>
      </c>
      <c r="D23" s="6">
        <v>3.2740437588540845E-2</v>
      </c>
      <c r="E23" s="6">
        <v>0.31449708798992604</v>
      </c>
      <c r="F23" s="6">
        <v>0.92491736187627893</v>
      </c>
    </row>
    <row r="24" spans="1:6" x14ac:dyDescent="0.25">
      <c r="A24" s="2" t="s">
        <v>25</v>
      </c>
      <c r="B24">
        <v>6523</v>
      </c>
      <c r="C24" s="6">
        <v>0.55971178905411623</v>
      </c>
      <c r="D24" s="6">
        <v>3.6946190403188715E-2</v>
      </c>
      <c r="E24" s="6">
        <v>0.33205580254484135</v>
      </c>
      <c r="F24" s="6">
        <v>0.92871378200214627</v>
      </c>
    </row>
    <row r="25" spans="1:6" x14ac:dyDescent="0.25">
      <c r="A25" s="2" t="s">
        <v>26</v>
      </c>
      <c r="B25">
        <v>6391</v>
      </c>
      <c r="C25" s="6">
        <v>0.54874041621029568</v>
      </c>
      <c r="D25" s="6">
        <v>3.5831638241276796E-2</v>
      </c>
      <c r="E25" s="6">
        <v>0.33672351744640899</v>
      </c>
      <c r="F25" s="6">
        <v>0.92129557189798139</v>
      </c>
    </row>
    <row r="26" spans="1:6" x14ac:dyDescent="0.25">
      <c r="A26" s="2" t="s">
        <v>27</v>
      </c>
      <c r="B26">
        <v>6563</v>
      </c>
      <c r="C26" s="6">
        <v>0.54639646503123573</v>
      </c>
      <c r="D26" s="6">
        <v>3.7482858448880087E-2</v>
      </c>
      <c r="E26" s="6">
        <v>0.32439433186042971</v>
      </c>
      <c r="F26" s="6">
        <v>0.90827365534054549</v>
      </c>
    </row>
    <row r="27" spans="1:6" x14ac:dyDescent="0.25">
      <c r="A27" s="2" t="s">
        <v>28</v>
      </c>
      <c r="B27">
        <v>6385</v>
      </c>
      <c r="C27" s="6">
        <v>0.5580266249021143</v>
      </c>
      <c r="D27" s="6">
        <v>3.2576350822239628E-2</v>
      </c>
      <c r="E27" s="6">
        <v>0.31025841816758026</v>
      </c>
      <c r="F27" s="6">
        <v>0.9008613938919342</v>
      </c>
    </row>
    <row r="28" spans="1:6" x14ac:dyDescent="0.25">
      <c r="A28" s="2" t="s">
        <v>29</v>
      </c>
      <c r="B28">
        <v>6428</v>
      </c>
      <c r="C28" s="6">
        <v>0.52722464219041698</v>
      </c>
      <c r="D28" s="6">
        <v>3.3914125700062227E-2</v>
      </c>
      <c r="E28" s="6">
        <v>0.34894212818917236</v>
      </c>
      <c r="F28" s="6">
        <v>0.91008089607965159</v>
      </c>
    </row>
    <row r="29" spans="1:6" x14ac:dyDescent="0.25">
      <c r="A29" s="2" t="s">
        <v>30</v>
      </c>
      <c r="B29">
        <v>6461</v>
      </c>
      <c r="C29" s="6">
        <v>0.55966568642624981</v>
      </c>
      <c r="D29" s="6">
        <v>3.7145952638910386E-2</v>
      </c>
      <c r="E29" s="6">
        <v>0.31295465098281999</v>
      </c>
      <c r="F29" s="6">
        <v>0.90976629004798015</v>
      </c>
    </row>
    <row r="30" spans="1:6" x14ac:dyDescent="0.25">
      <c r="A30" s="2" t="s">
        <v>31</v>
      </c>
      <c r="B30">
        <v>6668</v>
      </c>
      <c r="C30" s="6">
        <v>0.55803839232153574</v>
      </c>
      <c r="D30" s="6">
        <v>3.5842831433713258E-2</v>
      </c>
      <c r="E30" s="6">
        <v>0.2991901619676065</v>
      </c>
      <c r="F30" s="6">
        <v>0.89307138572285549</v>
      </c>
    </row>
    <row r="31" spans="1:6" x14ac:dyDescent="0.25">
      <c r="A31" s="2" t="s">
        <v>32</v>
      </c>
      <c r="B31">
        <v>6525</v>
      </c>
      <c r="C31" s="6">
        <v>0.56689655172413789</v>
      </c>
      <c r="D31" s="6">
        <v>2.9272030651340996E-2</v>
      </c>
      <c r="E31" s="6">
        <v>0.31632183908045974</v>
      </c>
      <c r="F31" s="6">
        <v>0.91249042145593862</v>
      </c>
    </row>
    <row r="32" spans="1:6" x14ac:dyDescent="0.25">
      <c r="A32" s="2" t="s">
        <v>33</v>
      </c>
      <c r="B32">
        <v>6791</v>
      </c>
      <c r="C32" s="6">
        <v>0.57311147106464433</v>
      </c>
      <c r="D32" s="6">
        <v>3.0187012222058607E-2</v>
      </c>
      <c r="E32" s="6">
        <v>0.30790752466499777</v>
      </c>
      <c r="F32" s="6">
        <v>0.91120600795170081</v>
      </c>
    </row>
    <row r="33" spans="1:6" x14ac:dyDescent="0.25">
      <c r="A33" s="2" t="s">
        <v>34</v>
      </c>
      <c r="B33">
        <v>6656</v>
      </c>
      <c r="C33" s="6">
        <v>0.56265024038461542</v>
      </c>
      <c r="D33" s="6">
        <v>3.3804086538461536E-2</v>
      </c>
      <c r="E33" s="6">
        <v>0.31009615384615385</v>
      </c>
      <c r="F33" s="6">
        <v>0.90655048076923084</v>
      </c>
    </row>
    <row r="34" spans="1:6" x14ac:dyDescent="0.25">
      <c r="A34" s="2" t="s">
        <v>35</v>
      </c>
      <c r="B34">
        <v>6628</v>
      </c>
      <c r="C34" s="6">
        <v>0.5015087507543754</v>
      </c>
      <c r="D34" s="6">
        <v>2.8666264333132168E-2</v>
      </c>
      <c r="E34" s="6">
        <v>0.37703681351840673</v>
      </c>
      <c r="F34" s="6">
        <v>0.90721182860591432</v>
      </c>
    </row>
    <row r="35" spans="1:6" x14ac:dyDescent="0.25">
      <c r="A35" s="2" t="s">
        <v>36</v>
      </c>
      <c r="B35">
        <v>6708</v>
      </c>
      <c r="C35" s="6">
        <v>0.52906976744186052</v>
      </c>
      <c r="D35" s="6">
        <v>2.6684555754323196E-2</v>
      </c>
      <c r="E35" s="6">
        <v>0.34689922480620156</v>
      </c>
      <c r="F35" s="6">
        <v>0.90265354800238518</v>
      </c>
    </row>
    <row r="36" spans="1:6" x14ac:dyDescent="0.25">
      <c r="A36" s="2" t="s">
        <v>37</v>
      </c>
      <c r="B36">
        <v>6746</v>
      </c>
      <c r="C36" s="6">
        <v>0.53335309813222653</v>
      </c>
      <c r="D36" s="6">
        <v>2.9647198339756892E-2</v>
      </c>
      <c r="E36" s="6">
        <v>0.3471686925585532</v>
      </c>
      <c r="F36" s="6">
        <v>0.91016898903053667</v>
      </c>
    </row>
    <row r="37" spans="1:6" x14ac:dyDescent="0.25">
      <c r="A37" s="2" t="s">
        <v>38</v>
      </c>
      <c r="B37">
        <v>6660</v>
      </c>
      <c r="C37" s="6">
        <v>0.54459459459459458</v>
      </c>
      <c r="D37" s="6">
        <v>3.168168168168168E-2</v>
      </c>
      <c r="E37" s="6">
        <v>0.34864864864864864</v>
      </c>
      <c r="F37" s="6">
        <v>0.92492492492492495</v>
      </c>
    </row>
    <row r="38" spans="1:6" x14ac:dyDescent="0.25">
      <c r="A38" s="2" t="s">
        <v>39</v>
      </c>
      <c r="B38">
        <v>6498</v>
      </c>
      <c r="C38" s="6">
        <v>0.57325330871037239</v>
      </c>
      <c r="D38" s="6">
        <v>3.2317636195752536E-2</v>
      </c>
      <c r="E38" s="6">
        <v>0.31378885811018775</v>
      </c>
      <c r="F38" s="6">
        <v>0.9193598030163127</v>
      </c>
    </row>
    <row r="39" spans="1:6" x14ac:dyDescent="0.25">
      <c r="A39" s="2" t="s">
        <v>40</v>
      </c>
      <c r="B39">
        <v>6300</v>
      </c>
      <c r="C39" s="6">
        <v>0.55619047619047624</v>
      </c>
      <c r="D39" s="6">
        <v>3.0158730158730159E-2</v>
      </c>
      <c r="E39" s="6">
        <v>0.3288888888888889</v>
      </c>
      <c r="F39" s="6">
        <v>0.91523809523809529</v>
      </c>
    </row>
    <row r="40" spans="1:6" x14ac:dyDescent="0.25">
      <c r="A40" s="2" t="s">
        <v>41</v>
      </c>
      <c r="B40">
        <v>6646</v>
      </c>
      <c r="C40" s="6">
        <v>0.52858862473668367</v>
      </c>
      <c r="D40" s="6">
        <v>2.9641889858561542E-2</v>
      </c>
      <c r="E40" s="6">
        <v>0.34998495335540175</v>
      </c>
      <c r="F40" s="6">
        <v>0.90821546795064689</v>
      </c>
    </row>
    <row r="41" spans="1:6" x14ac:dyDescent="0.25">
      <c r="A41" s="2" t="s">
        <v>42</v>
      </c>
      <c r="B41">
        <v>6632</v>
      </c>
      <c r="C41" s="6">
        <v>0.54749698431845595</v>
      </c>
      <c r="D41" s="6">
        <v>2.7291917973462001E-2</v>
      </c>
      <c r="E41" s="6">
        <v>0.34529553679131486</v>
      </c>
      <c r="F41" s="6">
        <v>0.92008443908323279</v>
      </c>
    </row>
    <row r="42" spans="1:6" x14ac:dyDescent="0.25">
      <c r="A42" s="2" t="s">
        <v>43</v>
      </c>
      <c r="B42">
        <v>6620</v>
      </c>
      <c r="C42" s="6">
        <v>0.5564954682779456</v>
      </c>
      <c r="D42" s="6">
        <v>2.8851963746223563E-2</v>
      </c>
      <c r="E42" s="6">
        <v>0.32673716012084592</v>
      </c>
      <c r="F42" s="6">
        <v>0.91208459214501514</v>
      </c>
    </row>
    <row r="43" spans="1:6" x14ac:dyDescent="0.25">
      <c r="A43" s="2" t="s">
        <v>44</v>
      </c>
      <c r="B43">
        <v>6641</v>
      </c>
      <c r="C43" s="6">
        <v>0.53470862821864173</v>
      </c>
      <c r="D43" s="6">
        <v>2.8911308537870804E-2</v>
      </c>
      <c r="E43" s="6">
        <v>0.33594338202078</v>
      </c>
      <c r="F43" s="6">
        <v>0.89956331877729256</v>
      </c>
    </row>
    <row r="44" spans="1:6" x14ac:dyDescent="0.25">
      <c r="A44" s="2" t="s">
        <v>45</v>
      </c>
      <c r="B44">
        <v>6708</v>
      </c>
      <c r="C44" s="6">
        <v>0.57245080500894452</v>
      </c>
      <c r="D44" s="6">
        <v>3.294573643410853E-2</v>
      </c>
      <c r="E44" s="6">
        <v>0.30411449016100178</v>
      </c>
      <c r="F44" s="6">
        <v>0.90951103160405489</v>
      </c>
    </row>
    <row r="45" spans="1:6" x14ac:dyDescent="0.25">
      <c r="A45" s="2" t="s">
        <v>46</v>
      </c>
      <c r="B45">
        <v>6502</v>
      </c>
      <c r="C45" s="6">
        <v>0.56705629037219318</v>
      </c>
      <c r="D45" s="6">
        <v>2.78375884343279E-2</v>
      </c>
      <c r="E45" s="6">
        <v>0.3040602891418025</v>
      </c>
      <c r="F45" s="6">
        <v>0.89895416794832361</v>
      </c>
    </row>
    <row r="46" spans="1:6" x14ac:dyDescent="0.25">
      <c r="A46" s="2" t="s">
        <v>47</v>
      </c>
      <c r="B46">
        <v>6636</v>
      </c>
      <c r="C46" s="6">
        <v>0.5393309222423146</v>
      </c>
      <c r="D46" s="6">
        <v>3.3905967450271246E-2</v>
      </c>
      <c r="E46" s="6">
        <v>0.33016877637130804</v>
      </c>
      <c r="F46" s="6">
        <v>0.90340566606389394</v>
      </c>
    </row>
    <row r="47" spans="1:6" x14ac:dyDescent="0.25">
      <c r="A47" s="2" t="s">
        <v>48</v>
      </c>
      <c r="B47">
        <v>6695</v>
      </c>
      <c r="C47" s="6">
        <v>0.54129947722180727</v>
      </c>
      <c r="D47" s="6">
        <v>3.7938760268857355E-2</v>
      </c>
      <c r="E47" s="6">
        <v>0.32292755787901417</v>
      </c>
      <c r="F47" s="6">
        <v>0.90216579536967878</v>
      </c>
    </row>
    <row r="48" spans="1:6" x14ac:dyDescent="0.25">
      <c r="A48" s="2" t="s">
        <v>49</v>
      </c>
      <c r="B48">
        <v>6617</v>
      </c>
      <c r="C48" s="6">
        <v>0.54012392322804892</v>
      </c>
      <c r="D48" s="6">
        <v>3.1887562339428743E-2</v>
      </c>
      <c r="E48" s="6">
        <v>0.33323258274142359</v>
      </c>
      <c r="F48" s="6">
        <v>0.90524406830890114</v>
      </c>
    </row>
    <row r="49" spans="1:6" x14ac:dyDescent="0.25">
      <c r="A49" s="2" t="s">
        <v>50</v>
      </c>
      <c r="B49">
        <v>6740</v>
      </c>
      <c r="C49" s="6">
        <v>0.5265578635014837</v>
      </c>
      <c r="D49" s="6">
        <v>3.6201780415430269E-2</v>
      </c>
      <c r="E49" s="6">
        <v>0.33545994065281898</v>
      </c>
      <c r="F49" s="6">
        <v>0.89821958456973294</v>
      </c>
    </row>
    <row r="50" spans="1:6" x14ac:dyDescent="0.25">
      <c r="A50" s="2" t="s">
        <v>51</v>
      </c>
      <c r="B50">
        <v>6788</v>
      </c>
      <c r="C50" s="6">
        <v>0.55833824395992926</v>
      </c>
      <c r="D50" s="6">
        <v>3.9481437831467292E-2</v>
      </c>
      <c r="E50" s="6">
        <v>0.30362404242781377</v>
      </c>
      <c r="F50" s="6">
        <v>0.90144372421921037</v>
      </c>
    </row>
    <row r="51" spans="1:6" x14ac:dyDescent="0.25">
      <c r="A51" s="2" t="s">
        <v>52</v>
      </c>
      <c r="B51">
        <v>6815</v>
      </c>
      <c r="C51" s="6">
        <v>0.56933235509904623</v>
      </c>
      <c r="D51" s="6">
        <v>3.8591342626559062E-2</v>
      </c>
      <c r="E51" s="6">
        <v>0.29669845928099781</v>
      </c>
      <c r="F51" s="6">
        <v>0.90462215700660309</v>
      </c>
    </row>
    <row r="52" spans="1:6" x14ac:dyDescent="0.25">
      <c r="A52" s="2" t="s">
        <v>53</v>
      </c>
      <c r="B52">
        <v>6742</v>
      </c>
      <c r="C52" s="6">
        <v>0.565559181251854</v>
      </c>
      <c r="D52" s="6">
        <v>4.7018688816374964E-2</v>
      </c>
      <c r="E52" s="6">
        <v>0.29130821714624738</v>
      </c>
      <c r="F52" s="6">
        <v>0.90388608721447627</v>
      </c>
    </row>
    <row r="53" spans="1:6" x14ac:dyDescent="0.25">
      <c r="A53" s="2" t="s">
        <v>54</v>
      </c>
      <c r="B53">
        <v>6756</v>
      </c>
      <c r="C53" s="6">
        <v>0.57489638839550028</v>
      </c>
      <c r="D53" s="6">
        <v>3.9224393132030785E-2</v>
      </c>
      <c r="E53" s="6">
        <v>0.30624629958555361</v>
      </c>
      <c r="F53" s="6">
        <v>0.92036708111308463</v>
      </c>
    </row>
    <row r="54" spans="1:6" x14ac:dyDescent="0.25">
      <c r="A54" s="2" t="s">
        <v>55</v>
      </c>
      <c r="B54">
        <v>6626</v>
      </c>
      <c r="C54" s="6">
        <v>0.56942348324781167</v>
      </c>
      <c r="D54" s="6">
        <v>3.5919106549954727E-2</v>
      </c>
      <c r="E54" s="6">
        <v>0.29987926350739513</v>
      </c>
      <c r="F54" s="6">
        <v>0.90522185330516158</v>
      </c>
    </row>
    <row r="55" spans="1:6" x14ac:dyDescent="0.25">
      <c r="A55" s="2" t="s">
        <v>56</v>
      </c>
      <c r="B55">
        <v>6674</v>
      </c>
      <c r="C55" s="6">
        <v>0.56098291878933171</v>
      </c>
      <c r="D55" s="6">
        <v>3.8807311956847466E-2</v>
      </c>
      <c r="E55" s="6">
        <v>0.3068624513035661</v>
      </c>
      <c r="F55" s="6">
        <v>0.90665268204974536</v>
      </c>
    </row>
    <row r="56" spans="1:6" x14ac:dyDescent="0.25">
      <c r="A56" s="2" t="s">
        <v>57</v>
      </c>
      <c r="B56">
        <v>6689</v>
      </c>
      <c r="C56" s="6">
        <v>0.58125280310958294</v>
      </c>
      <c r="D56" s="6">
        <v>3.9467782927193898E-2</v>
      </c>
      <c r="E56" s="6">
        <v>0.29032740319928241</v>
      </c>
      <c r="F56" s="6">
        <v>0.91104798923605923</v>
      </c>
    </row>
    <row r="57" spans="1:6" x14ac:dyDescent="0.25">
      <c r="A57" s="2" t="s">
        <v>58</v>
      </c>
      <c r="B57">
        <v>7018</v>
      </c>
      <c r="C57" s="6">
        <v>0.58748931319464237</v>
      </c>
      <c r="D57" s="6">
        <v>4.2462239954402965E-2</v>
      </c>
      <c r="E57" s="6">
        <v>0.28084924479908807</v>
      </c>
      <c r="F57" s="6">
        <v>0.9108007979481334</v>
      </c>
    </row>
    <row r="58" spans="1:6" x14ac:dyDescent="0.25">
      <c r="A58" s="2" t="s">
        <v>59</v>
      </c>
      <c r="B58">
        <v>6716</v>
      </c>
      <c r="C58" s="6">
        <v>0.57013103037522339</v>
      </c>
      <c r="D58" s="6">
        <v>4.6307325789160213E-2</v>
      </c>
      <c r="E58" s="6">
        <v>0.30062537224538416</v>
      </c>
      <c r="F58" s="6">
        <v>0.9170637284097678</v>
      </c>
    </row>
    <row r="59" spans="1:6" x14ac:dyDescent="0.25">
      <c r="A59" s="2" t="s">
        <v>60</v>
      </c>
      <c r="B59">
        <v>6736</v>
      </c>
      <c r="C59" s="6">
        <v>0.57912707838479816</v>
      </c>
      <c r="D59" s="6">
        <v>4.3349168646080759E-2</v>
      </c>
      <c r="E59" s="6">
        <v>0.28666864608076009</v>
      </c>
      <c r="F59" s="6">
        <v>0.90914489311163904</v>
      </c>
    </row>
    <row r="60" spans="1:6" x14ac:dyDescent="0.25">
      <c r="A60" s="2" t="s">
        <v>61</v>
      </c>
      <c r="B60">
        <v>6582</v>
      </c>
      <c r="C60" s="6">
        <v>0.5788514129443938</v>
      </c>
      <c r="D60" s="6">
        <v>3.965360072926162E-2</v>
      </c>
      <c r="E60" s="6">
        <v>0.2923123670616834</v>
      </c>
      <c r="F60" s="6">
        <v>0.9108173807353388</v>
      </c>
    </row>
    <row r="61" spans="1:6" x14ac:dyDescent="0.25">
      <c r="A61" s="2" t="s">
        <v>62</v>
      </c>
      <c r="B61">
        <v>6675</v>
      </c>
      <c r="C61" s="6">
        <v>0.57168539325842693</v>
      </c>
      <c r="D61" s="6">
        <v>0.04</v>
      </c>
      <c r="E61" s="6">
        <v>0.30007490636704121</v>
      </c>
      <c r="F61" s="6">
        <v>0.91176029962546812</v>
      </c>
    </row>
    <row r="62" spans="1:6" x14ac:dyDescent="0.25">
      <c r="A62" s="2" t="s">
        <v>63</v>
      </c>
      <c r="B62">
        <v>6680</v>
      </c>
      <c r="C62" s="6">
        <v>0.58083832335329344</v>
      </c>
      <c r="D62" s="6">
        <v>4.1017964071856289E-2</v>
      </c>
      <c r="E62" s="6">
        <v>0.28637724550898203</v>
      </c>
      <c r="F62" s="6">
        <v>0.90823353293413178</v>
      </c>
    </row>
    <row r="63" spans="1:6" x14ac:dyDescent="0.25">
      <c r="A63" s="2" t="s">
        <v>64</v>
      </c>
      <c r="B63">
        <v>7178</v>
      </c>
      <c r="C63" s="6">
        <v>0.5695179715798272</v>
      </c>
      <c r="D63" s="6">
        <v>4.0122596823627753E-2</v>
      </c>
      <c r="E63" s="6">
        <v>0.30328782390638059</v>
      </c>
      <c r="F63" s="6">
        <v>0.91292839230983547</v>
      </c>
    </row>
    <row r="64" spans="1:6" x14ac:dyDescent="0.25">
      <c r="A64" s="2" t="s">
        <v>65</v>
      </c>
      <c r="B64">
        <v>6689</v>
      </c>
      <c r="C64" s="6">
        <v>0.57497383764389298</v>
      </c>
      <c r="D64" s="6">
        <v>4.0065779638211993E-2</v>
      </c>
      <c r="E64" s="6">
        <v>0.2955598744206907</v>
      </c>
      <c r="F64" s="6">
        <v>0.91059949170279575</v>
      </c>
    </row>
    <row r="65" spans="1:6" x14ac:dyDescent="0.25">
      <c r="A65" s="2" t="s">
        <v>66</v>
      </c>
      <c r="B65">
        <v>6690</v>
      </c>
      <c r="C65" s="6">
        <v>0.58281016442451417</v>
      </c>
      <c r="D65" s="6">
        <v>3.9162929745889384E-2</v>
      </c>
      <c r="E65" s="6">
        <v>0.2968609865470852</v>
      </c>
      <c r="F65" s="6">
        <v>0.91883408071748884</v>
      </c>
    </row>
    <row r="66" spans="1:6" x14ac:dyDescent="0.25">
      <c r="A66" s="2" t="s">
        <v>67</v>
      </c>
      <c r="B66">
        <v>6711</v>
      </c>
      <c r="C66" s="6">
        <v>0.56876769482938461</v>
      </c>
      <c r="D66" s="6">
        <v>3.7848308746833557E-2</v>
      </c>
      <c r="E66" s="6">
        <v>0.29980628818357918</v>
      </c>
      <c r="F66" s="6">
        <v>0.90642229175979727</v>
      </c>
    </row>
    <row r="67" spans="1:6" x14ac:dyDescent="0.25">
      <c r="A67" s="3" t="s">
        <v>68</v>
      </c>
      <c r="B67">
        <v>6728</v>
      </c>
      <c r="C67" s="6">
        <v>0.55781807372175984</v>
      </c>
      <c r="D67" s="6">
        <v>3.7455410225921519E-2</v>
      </c>
      <c r="E67" s="6">
        <v>0.30692627824019025</v>
      </c>
      <c r="F67" s="6">
        <v>0.90219976218787157</v>
      </c>
    </row>
    <row r="68" spans="1:6" x14ac:dyDescent="0.25">
      <c r="A68" s="2" t="s">
        <v>69</v>
      </c>
      <c r="B68">
        <v>6779</v>
      </c>
      <c r="C68" s="6">
        <v>0.57043811771647734</v>
      </c>
      <c r="D68" s="6">
        <v>4.528691547425874E-2</v>
      </c>
      <c r="E68" s="6">
        <v>0.29915916801888182</v>
      </c>
      <c r="F68" s="6">
        <v>0.91488420120961789</v>
      </c>
    </row>
    <row r="69" spans="1:6" x14ac:dyDescent="0.25">
      <c r="A69" s="2" t="s">
        <v>70</v>
      </c>
      <c r="B69">
        <v>7405</v>
      </c>
      <c r="C69" s="6">
        <v>0.56137744767049291</v>
      </c>
      <c r="D69" s="6">
        <v>3.7137069547602972E-2</v>
      </c>
      <c r="E69" s="6">
        <v>0.31667792032410536</v>
      </c>
      <c r="F69" s="6">
        <v>0.91519243754220125</v>
      </c>
    </row>
    <row r="70" spans="1:6" x14ac:dyDescent="0.25">
      <c r="A70" s="2" t="s">
        <v>71</v>
      </c>
      <c r="B70">
        <v>6734</v>
      </c>
      <c r="C70" s="6">
        <v>0.57098307098307099</v>
      </c>
      <c r="D70" s="6">
        <v>4.3362043362043363E-2</v>
      </c>
      <c r="E70" s="6">
        <v>0.29714879714879716</v>
      </c>
      <c r="F70" s="6">
        <v>0.91149391149391157</v>
      </c>
    </row>
    <row r="71" spans="1:6" x14ac:dyDescent="0.25">
      <c r="A71" s="2" t="s">
        <v>72</v>
      </c>
      <c r="B71">
        <v>6586</v>
      </c>
      <c r="C71" s="6">
        <v>0.57622228970543576</v>
      </c>
      <c r="D71" s="6">
        <v>3.7351958700273309E-2</v>
      </c>
      <c r="E71" s="6">
        <v>0.30580018220467658</v>
      </c>
      <c r="F71" s="6">
        <v>0.91937443061038571</v>
      </c>
    </row>
    <row r="72" spans="1:6" x14ac:dyDescent="0.25">
      <c r="A72" s="2" t="s">
        <v>73</v>
      </c>
      <c r="B72">
        <v>6752</v>
      </c>
      <c r="C72" s="6">
        <v>0.57864336492891</v>
      </c>
      <c r="D72" s="6">
        <v>3.9691943127962086E-2</v>
      </c>
      <c r="E72" s="6">
        <v>0.29161729857819907</v>
      </c>
      <c r="F72" s="6">
        <v>0.90995260663507116</v>
      </c>
    </row>
    <row r="73" spans="1:6" x14ac:dyDescent="0.25">
      <c r="A73" s="2" t="s">
        <v>74</v>
      </c>
      <c r="B73">
        <v>6652</v>
      </c>
      <c r="C73" s="6">
        <v>0.55201443174984965</v>
      </c>
      <c r="D73" s="6">
        <v>4.0288634996993387E-2</v>
      </c>
      <c r="E73" s="6">
        <v>0.27660853878532771</v>
      </c>
      <c r="F73" s="6">
        <v>0.86891160553217084</v>
      </c>
    </row>
    <row r="74" spans="1:6" x14ac:dyDescent="0.25">
      <c r="A74" s="2" t="s">
        <v>75</v>
      </c>
      <c r="B74">
        <v>6750</v>
      </c>
      <c r="C74" s="6">
        <v>0.55155555555555558</v>
      </c>
      <c r="D74" s="6">
        <v>4.5777777777777778E-2</v>
      </c>
      <c r="E74" s="6">
        <v>0.28829629629629627</v>
      </c>
      <c r="F74" s="6">
        <v>0.88562962962962966</v>
      </c>
    </row>
    <row r="75" spans="1:6" x14ac:dyDescent="0.25">
      <c r="A75" s="2" t="s">
        <v>76</v>
      </c>
      <c r="B75">
        <v>7354</v>
      </c>
      <c r="C75" s="6">
        <v>0.53481098721784059</v>
      </c>
      <c r="D75" s="6">
        <v>3.426706554256187E-2</v>
      </c>
      <c r="E75" s="6">
        <v>0.30378025564318739</v>
      </c>
      <c r="F75" s="6">
        <v>0.87285830840358991</v>
      </c>
    </row>
    <row r="76" spans="1:6" x14ac:dyDescent="0.25">
      <c r="A76" s="4" t="s">
        <v>77</v>
      </c>
      <c r="B76">
        <v>6584</v>
      </c>
      <c r="C76" s="6">
        <v>0.56075334143377886</v>
      </c>
      <c r="D76" s="6">
        <v>4.0400972053462943E-2</v>
      </c>
      <c r="E76" s="6">
        <v>0.28128797083839613</v>
      </c>
      <c r="F76" s="6">
        <v>0.88244228432563787</v>
      </c>
    </row>
    <row r="77" spans="1:6" x14ac:dyDescent="0.25">
      <c r="A77" s="4" t="s">
        <v>78</v>
      </c>
      <c r="B77">
        <v>6474</v>
      </c>
      <c r="C77" s="6">
        <v>0.54927401915353724</v>
      </c>
      <c r="D77" s="6">
        <v>3.8924930491195553E-2</v>
      </c>
      <c r="E77" s="6">
        <v>0.29409947482236637</v>
      </c>
      <c r="F77" s="6">
        <v>0.88229842446709927</v>
      </c>
    </row>
    <row r="78" spans="1:6" x14ac:dyDescent="0.25">
      <c r="A78" s="4" t="s">
        <v>79</v>
      </c>
      <c r="B78">
        <v>6674</v>
      </c>
      <c r="C78" s="6">
        <v>0.53386275097392866</v>
      </c>
      <c r="D78" s="6">
        <v>3.9256817500749178E-2</v>
      </c>
      <c r="E78" s="6">
        <v>0.33712915792628106</v>
      </c>
      <c r="F78" s="6">
        <v>0.91024872640095889</v>
      </c>
    </row>
    <row r="79" spans="1:6" x14ac:dyDescent="0.25">
      <c r="A79" s="4" t="s">
        <v>80</v>
      </c>
      <c r="B79">
        <v>6643</v>
      </c>
      <c r="C79" s="6">
        <v>0.55155803101008583</v>
      </c>
      <c r="D79" s="6">
        <v>4.3956043956043959E-2</v>
      </c>
      <c r="E79" s="6">
        <v>0.32048773144663556</v>
      </c>
      <c r="F79" s="6">
        <v>0.9160018064127653</v>
      </c>
    </row>
    <row r="80" spans="1:6" x14ac:dyDescent="0.25">
      <c r="A80" s="4" t="s">
        <v>81</v>
      </c>
      <c r="B80">
        <v>6759</v>
      </c>
      <c r="C80" s="6">
        <v>0.4869063470927652</v>
      </c>
      <c r="D80" s="6">
        <v>3.5952063914780293E-2</v>
      </c>
      <c r="E80" s="6">
        <v>0.39369729249889035</v>
      </c>
      <c r="F80" s="6">
        <v>0.91655570350643578</v>
      </c>
    </row>
    <row r="81" spans="1:6" x14ac:dyDescent="0.25">
      <c r="A81" s="4" t="s">
        <v>82</v>
      </c>
      <c r="B81">
        <v>7326</v>
      </c>
      <c r="C81" s="6">
        <v>0.45222495222495224</v>
      </c>
      <c r="D81" s="6">
        <v>3.2350532350532347E-2</v>
      </c>
      <c r="E81" s="6">
        <v>0.43270543270543271</v>
      </c>
      <c r="F81" s="6">
        <v>0.91728091728091732</v>
      </c>
    </row>
    <row r="82" spans="1:6" x14ac:dyDescent="0.25">
      <c r="A82" s="4" t="s">
        <v>83</v>
      </c>
      <c r="B82">
        <v>6417</v>
      </c>
      <c r="C82" s="6">
        <v>0.48807854137447404</v>
      </c>
      <c r="D82" s="6">
        <v>3.9270687237026647E-2</v>
      </c>
      <c r="E82" s="6">
        <v>0.40423874084463146</v>
      </c>
      <c r="F82" s="6">
        <v>0.9315879694561322</v>
      </c>
    </row>
    <row r="83" spans="1:6" x14ac:dyDescent="0.25">
      <c r="A83" s="4" t="s">
        <v>88</v>
      </c>
      <c r="B83">
        <v>6246</v>
      </c>
      <c r="C83" s="6">
        <v>0.46861991674671788</v>
      </c>
      <c r="D83" s="6">
        <v>3.7303874479666987E-2</v>
      </c>
      <c r="E83" s="6">
        <v>0.4271533781620237</v>
      </c>
      <c r="F83" s="6">
        <v>0.93307716938840857</v>
      </c>
    </row>
    <row r="84" spans="1:6" x14ac:dyDescent="0.25">
      <c r="A84" s="4" t="s">
        <v>89</v>
      </c>
      <c r="B84">
        <v>6345</v>
      </c>
      <c r="C84" s="6">
        <v>0.45453112687155239</v>
      </c>
      <c r="D84" s="6">
        <v>3.9401103230890466E-2</v>
      </c>
      <c r="E84" s="6">
        <v>0.435618597320725</v>
      </c>
      <c r="F84" s="6">
        <v>0.92955082742316786</v>
      </c>
    </row>
    <row r="85" spans="1:6" x14ac:dyDescent="0.25">
      <c r="A85" s="4" t="s">
        <v>90</v>
      </c>
      <c r="B85" s="8" t="s">
        <v>93</v>
      </c>
      <c r="C85" s="8" t="s">
        <v>93</v>
      </c>
      <c r="D85" s="8" t="s">
        <v>93</v>
      </c>
      <c r="E85" s="8" t="s">
        <v>93</v>
      </c>
      <c r="F85" s="8" t="s">
        <v>93</v>
      </c>
    </row>
    <row r="86" spans="1:6" x14ac:dyDescent="0.25">
      <c r="A86" s="4" t="s">
        <v>91</v>
      </c>
      <c r="B86">
        <v>6676</v>
      </c>
      <c r="C86" s="6">
        <v>0.42630317555422409</v>
      </c>
      <c r="D86" s="6">
        <v>4.1042540443379266E-2</v>
      </c>
      <c r="E86" s="6">
        <v>0.46989215098861592</v>
      </c>
      <c r="F86" s="6">
        <v>0.93723786698621925</v>
      </c>
    </row>
    <row r="87" spans="1:6" x14ac:dyDescent="0.25">
      <c r="A87" s="4" t="s">
        <v>92</v>
      </c>
      <c r="B87">
        <v>6871</v>
      </c>
      <c r="C87" s="6">
        <v>0.45364575753165476</v>
      </c>
      <c r="D87" s="6">
        <v>3.8713433270266336E-2</v>
      </c>
      <c r="E87" s="6">
        <v>0.44243923737447244</v>
      </c>
      <c r="F87" s="6">
        <v>0.93479842817639347</v>
      </c>
    </row>
    <row r="88" spans="1:6" x14ac:dyDescent="0.25">
      <c r="A88" s="4" t="s">
        <v>98</v>
      </c>
      <c r="B88">
        <v>6293</v>
      </c>
      <c r="C88" s="6">
        <v>0.49340537104719528</v>
      </c>
      <c r="D88" s="6">
        <v>3.6389639281741618E-2</v>
      </c>
      <c r="E88" s="6">
        <v>0.41426982361353887</v>
      </c>
      <c r="F88" s="6">
        <v>0.94406483394247576</v>
      </c>
    </row>
    <row r="89" spans="1:6" x14ac:dyDescent="0.25">
      <c r="A89" s="4" t="s">
        <v>105</v>
      </c>
      <c r="B89">
        <v>5791</v>
      </c>
      <c r="C89" s="6">
        <v>0.46002417544465551</v>
      </c>
      <c r="D89" s="6">
        <v>4.0062165429114144E-2</v>
      </c>
      <c r="E89" s="6">
        <v>0.42566050768433777</v>
      </c>
      <c r="F89" s="6">
        <v>0.92574684855810752</v>
      </c>
    </row>
    <row r="90" spans="1:6" x14ac:dyDescent="0.25">
      <c r="A90" s="4" t="s">
        <v>106</v>
      </c>
      <c r="B90">
        <v>6275</v>
      </c>
      <c r="C90" s="6">
        <v>0.51203187250996018</v>
      </c>
      <c r="D90" s="6">
        <v>3.7450199203187248E-2</v>
      </c>
      <c r="E90" s="6">
        <v>0.38581673306772907</v>
      </c>
      <c r="F90" s="6">
        <v>0.93529880478087657</v>
      </c>
    </row>
    <row r="91" spans="1:6" x14ac:dyDescent="0.25">
      <c r="A91" s="4" t="s">
        <v>107</v>
      </c>
      <c r="B91">
        <v>5979</v>
      </c>
      <c r="C91" s="6">
        <v>0.4698110051848135</v>
      </c>
      <c r="D91" s="6">
        <v>3.8969727379160393E-2</v>
      </c>
      <c r="E91" s="6">
        <v>0.41227630038467972</v>
      </c>
      <c r="F91" s="6">
        <v>0.9210570329486536</v>
      </c>
    </row>
    <row r="92" spans="1:6" ht="16.5" customHeight="1" x14ac:dyDescent="0.25">
      <c r="A92" s="4" t="s">
        <v>112</v>
      </c>
      <c r="B92">
        <v>6517</v>
      </c>
      <c r="C92" s="6">
        <v>0.48396501457725949</v>
      </c>
      <c r="D92" s="6">
        <v>3.8821543655056009E-2</v>
      </c>
      <c r="E92" s="6">
        <v>0.40340647537210372</v>
      </c>
      <c r="F92" s="6">
        <f>SUM(C92:E92)</f>
        <v>0.92619303360441918</v>
      </c>
    </row>
    <row r="94" spans="1:6" x14ac:dyDescent="0.25">
      <c r="A94" s="9" t="s">
        <v>94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CPI C&amp;S Quote response rates</vt:lpstr>
      <vt:lpstr>CPI C&amp;S Outlet response rates</vt:lpstr>
      <vt:lpstr>CPI Housing response rates</vt:lpstr>
    </vt:vector>
  </TitlesOfParts>
  <Company>BLS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CPI Monthly Response Rates, 2019-present</dc:title>
  <dc:creator>U.S. Bureau of Labor Statistics</dc:creator>
  <cp:lastModifiedBy>Akin, Bradley - BLS</cp:lastModifiedBy>
  <dcterms:created xsi:type="dcterms:W3CDTF">2025-12-04T19:44:56Z</dcterms:created>
  <dcterms:modified xsi:type="dcterms:W3CDTF">2026-06-11T11:59:58Z</dcterms:modified>
</cp:coreProperties>
</file>