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iler1\OEUS\Oeussrv11\TESTSH\Staff_Folders\Sonam\New folder\"/>
    </mc:Choice>
  </mc:AlternateContent>
  <xr:revisionPtr revIDLastSave="0" documentId="13_ncr:1_{07018A23-715E-49B0-B511-C99123535188}" xr6:coauthVersionLast="47" xr6:coauthVersionMax="47" xr10:uidLastSave="{00000000-0000-0000-0000-000000000000}"/>
  <bookViews>
    <workbookView xWindow="-120" yWindow="-120" windowWidth="29040" windowHeight="15720" xr2:uid="{00000000-000D-0000-FFFF-FFFF00000000}"/>
  </bookViews>
  <sheets>
    <sheet name="T1" sheetId="2" r:id="rId1"/>
    <sheet name="T2" sheetId="10" r:id="rId2"/>
    <sheet name="T3" sheetId="6" r:id="rId3"/>
    <sheet name="T4" sheetId="7" r:id="rId4"/>
    <sheet name="T5" sheetId="1" r:id="rId5"/>
    <sheet name="T6" sheetId="14" r:id="rId6"/>
    <sheet name="T7" sheetId="8" r:id="rId7"/>
    <sheet name="T8" sheetId="9" r:id="rId8"/>
    <sheet name="T9" sheetId="11"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4" i="1" l="1"/>
  <c r="F33" i="1"/>
  <c r="F32" i="1"/>
  <c r="F31" i="1"/>
  <c r="F29" i="1"/>
  <c r="F28" i="1"/>
  <c r="F27" i="1"/>
  <c r="F26" i="1"/>
  <c r="F24" i="1"/>
  <c r="F23" i="1"/>
  <c r="F22" i="1"/>
  <c r="F21" i="1"/>
  <c r="F19" i="1"/>
  <c r="F18" i="1"/>
  <c r="F17" i="1"/>
  <c r="F16" i="1"/>
  <c r="F14" i="1"/>
  <c r="F13" i="1"/>
  <c r="F12" i="1"/>
  <c r="F11" i="1"/>
  <c r="F9" i="1"/>
  <c r="F8" i="1"/>
  <c r="F7" i="1"/>
  <c r="F6" i="1"/>
  <c r="C34" i="1"/>
  <c r="C33" i="1"/>
  <c r="C32" i="1"/>
  <c r="C31" i="1"/>
  <c r="C29" i="1"/>
  <c r="C28" i="1"/>
  <c r="C27" i="1"/>
  <c r="C26" i="1"/>
  <c r="C24" i="1"/>
  <c r="C23" i="1"/>
  <c r="C22" i="1"/>
  <c r="C21" i="1"/>
  <c r="C19" i="1"/>
  <c r="C18" i="1"/>
  <c r="C17" i="1"/>
  <c r="C16" i="1"/>
  <c r="C14" i="1"/>
  <c r="C13" i="1"/>
  <c r="C12" i="1"/>
  <c r="C11" i="1"/>
  <c r="C7" i="1"/>
  <c r="C8" i="1"/>
  <c r="C9" i="1"/>
  <c r="C6" i="1"/>
  <c r="M39" i="9" l="1"/>
  <c r="L39" i="9"/>
  <c r="M33" i="9"/>
  <c r="L33" i="9"/>
  <c r="M27" i="9"/>
  <c r="L27" i="9"/>
</calcChain>
</file>

<file path=xl/sharedStrings.xml><?xml version="1.0" encoding="utf-8"?>
<sst xmlns="http://schemas.openxmlformats.org/spreadsheetml/2006/main" count="373" uniqueCount="148">
  <si>
    <t xml:space="preserve"> Characteristic</t>
  </si>
  <si>
    <t>High school dropouts</t>
  </si>
  <si>
    <t>High School Graduates</t>
  </si>
  <si>
    <t xml:space="preserve"> College</t>
  </si>
  <si>
    <t>Total</t>
  </si>
  <si>
    <t>High school diploma</t>
  </si>
  <si>
    <t>General Educational Development (GED) recipients</t>
  </si>
  <si>
    <t>Some college</t>
  </si>
  <si>
    <t>White, non-Hispanic …………………….……….</t>
  </si>
  <si>
    <t>Black, non-Hispanic …………………..………….</t>
  </si>
  <si>
    <t>Hispanic or Latino ………………………..…………</t>
  </si>
  <si>
    <t>Characteristic</t>
  </si>
  <si>
    <t xml:space="preserve">  Less than a high school diploma ……...…..…....…...…...…</t>
  </si>
  <si>
    <t>Hispanic or Latino.......………………...…...…..………</t>
  </si>
  <si>
    <t>Less than 1 year</t>
  </si>
  <si>
    <t>Less than 2 years</t>
  </si>
  <si>
    <t xml:space="preserve">Less than a high school diploma </t>
  </si>
  <si>
    <r>
      <t xml:space="preserve">High school graduates, no college </t>
    </r>
    <r>
      <rPr>
        <vertAlign val="superscript"/>
        <sz val="10"/>
        <rFont val="Arial"/>
        <family val="2"/>
      </rPr>
      <t xml:space="preserve">1 </t>
    </r>
    <r>
      <rPr>
        <sz val="10"/>
        <rFont val="Arial"/>
        <family val="2"/>
      </rPr>
      <t xml:space="preserve">……….…………………. </t>
    </r>
  </si>
  <si>
    <t xml:space="preserve">Some college or associate degree </t>
  </si>
  <si>
    <t xml:space="preserve">Men </t>
  </si>
  <si>
    <t xml:space="preserve">Women </t>
  </si>
  <si>
    <t xml:space="preserve">White, non-Hispanic </t>
  </si>
  <si>
    <t xml:space="preserve">Black, non-Hispanic </t>
  </si>
  <si>
    <t xml:space="preserve">Hispanic or Latino </t>
  </si>
  <si>
    <t>Cumulative percent distribution of duration
 of completed employment relationships</t>
  </si>
  <si>
    <t>Less than 3 years</t>
  </si>
  <si>
    <t>Employed</t>
  </si>
  <si>
    <t>Unemployed</t>
  </si>
  <si>
    <t>Not in labor force</t>
  </si>
  <si>
    <t>Women  ……………………...…..…..</t>
  </si>
  <si>
    <t>Black, non-Hispanic  ……………………...………………………..</t>
  </si>
  <si>
    <t xml:space="preserve">Percent of total weeks </t>
  </si>
  <si>
    <t>Not in Labor Force</t>
  </si>
  <si>
    <t xml:space="preserve"> </t>
  </si>
  <si>
    <t>Single</t>
  </si>
  <si>
    <t>Married</t>
  </si>
  <si>
    <t>Cohabiting</t>
  </si>
  <si>
    <t>=+(((B13/100)*$weighted)+((B25/100)*$weighted))/($weighted+$weighted)</t>
  </si>
  <si>
    <t>Total ……………………</t>
  </si>
  <si>
    <t xml:space="preserve">Less than 6 years </t>
  </si>
  <si>
    <r>
      <t xml:space="preserve">    1  </t>
    </r>
    <r>
      <rPr>
        <sz val="10"/>
        <rFont val="Arial"/>
        <family val="2"/>
      </rPr>
      <t>Includes individuals with a high school diploma or equivalent (General Education Development (GED)) credential.</t>
    </r>
  </si>
  <si>
    <t>Percent of individuals</t>
  </si>
  <si>
    <t>Men ……………………………………...……</t>
  </si>
  <si>
    <t>Women ……………..………………….…..</t>
  </si>
  <si>
    <t>Men ………………………………………...…</t>
  </si>
  <si>
    <t>Women ……………..…………………..…..</t>
  </si>
  <si>
    <r>
      <t xml:space="preserve">High school graduates, no college </t>
    </r>
    <r>
      <rPr>
        <vertAlign val="superscript"/>
        <sz val="11"/>
        <rFont val="Calibri"/>
        <family val="2"/>
        <scheme val="minor"/>
      </rPr>
      <t xml:space="preserve">1 </t>
    </r>
    <r>
      <rPr>
        <sz val="11"/>
        <rFont val="Calibri"/>
        <family val="2"/>
        <scheme val="minor"/>
      </rPr>
      <t xml:space="preserve">……….…………………. </t>
    </r>
  </si>
  <si>
    <r>
      <t xml:space="preserve">   2  </t>
    </r>
    <r>
      <rPr>
        <sz val="11"/>
        <rFont val="Calibri"/>
        <family val="2"/>
        <scheme val="minor"/>
      </rPr>
      <t>Jobs that were held in more than one of the age categories were counted in each appropriate column, but only once in the total column.</t>
    </r>
  </si>
  <si>
    <r>
      <t xml:space="preserve">   3  </t>
    </r>
    <r>
      <rPr>
        <sz val="11"/>
        <rFont val="Calibri"/>
        <family val="2"/>
        <scheme val="minor"/>
      </rPr>
      <t>Includes individuals with a high school diploma or equivalent (General Education Development (GED)) credential.</t>
    </r>
  </si>
  <si>
    <r>
      <t xml:space="preserve">    1  </t>
    </r>
    <r>
      <rPr>
        <sz val="11"/>
        <rFont val="Calibri"/>
        <family val="2"/>
        <scheme val="minor"/>
      </rPr>
      <t>Includes individuals with a high school diploma or equivalent (General Education Development (GED)) credential.</t>
    </r>
  </si>
  <si>
    <r>
      <t xml:space="preserve">  High school graduates, no college </t>
    </r>
    <r>
      <rPr>
        <vertAlign val="superscript"/>
        <sz val="11"/>
        <rFont val="Calibri"/>
        <family val="2"/>
        <scheme val="minor"/>
      </rPr>
      <t>3</t>
    </r>
    <r>
      <rPr>
        <sz val="11"/>
        <rFont val="Calibri"/>
        <family val="2"/>
        <scheme val="minor"/>
      </rPr>
      <t xml:space="preserve"> …………………</t>
    </r>
  </si>
  <si>
    <t xml:space="preserve">  Some college or associate degree …………………..</t>
  </si>
  <si>
    <t>Men ………………....……...…...…...……….……………..</t>
  </si>
  <si>
    <t>Women ………...…...………………...…………..………....</t>
  </si>
  <si>
    <t>Some college or associate degree …….</t>
  </si>
  <si>
    <t>Men  …………………………………………………………...…..…..</t>
  </si>
  <si>
    <t>Less than a high school diploma ……………..</t>
  </si>
  <si>
    <t>Hispanic or Latino  …………………………..……………………….</t>
  </si>
  <si>
    <t>White, non-Hispanic  ……………………...…………...…..…..</t>
  </si>
  <si>
    <t>Less than a high school diploma ………...……………...</t>
  </si>
  <si>
    <t>Some college or associate degree  ……………....</t>
  </si>
  <si>
    <t>Less than a high school diploma …………….……..</t>
  </si>
  <si>
    <t>Less than a high school diploma …………...………..</t>
  </si>
  <si>
    <t>Less than a high school diploma …………..……..</t>
  </si>
  <si>
    <t>Less than a high school diploma ……………...……..</t>
  </si>
  <si>
    <r>
      <t xml:space="preserve">Bachelor's degree and higher </t>
    </r>
    <r>
      <rPr>
        <vertAlign val="superscript"/>
        <sz val="10"/>
        <rFont val="Arial"/>
        <family val="2"/>
      </rPr>
      <t>1</t>
    </r>
  </si>
  <si>
    <r>
      <t xml:space="preserve">  Bachelor's degree and higher </t>
    </r>
    <r>
      <rPr>
        <vertAlign val="superscript"/>
        <sz val="11"/>
        <rFont val="Calibri"/>
        <family val="2"/>
        <scheme val="minor"/>
      </rPr>
      <t>4</t>
    </r>
    <r>
      <rPr>
        <sz val="11"/>
        <rFont val="Calibri"/>
        <family val="2"/>
        <scheme val="minor"/>
      </rPr>
      <t xml:space="preserve"> ………………………….</t>
    </r>
  </si>
  <si>
    <r>
      <t xml:space="preserve">   1  </t>
    </r>
    <r>
      <rPr>
        <sz val="11"/>
        <rFont val="Calibri"/>
        <family val="2"/>
        <scheme val="minor"/>
      </rPr>
      <t>Includes individuals with bachelor's, master's, doctoral, and professional degrees.</t>
    </r>
  </si>
  <si>
    <r>
      <t xml:space="preserve">   4  </t>
    </r>
    <r>
      <rPr>
        <sz val="11"/>
        <rFont val="Calibri"/>
        <family val="2"/>
        <scheme val="minor"/>
      </rPr>
      <t>Includes individuals with bachelor's, master's, doctoral, and professional degrees.</t>
    </r>
  </si>
  <si>
    <r>
      <t xml:space="preserve">Bachelor's degree and higher </t>
    </r>
    <r>
      <rPr>
        <vertAlign val="superscript"/>
        <sz val="11"/>
        <rFont val="Calibri"/>
        <family val="2"/>
        <scheme val="minor"/>
      </rPr>
      <t xml:space="preserve">2 </t>
    </r>
    <r>
      <rPr>
        <sz val="11"/>
        <rFont val="Calibri"/>
        <family val="2"/>
        <scheme val="minor"/>
      </rPr>
      <t xml:space="preserve">……….…………………. </t>
    </r>
  </si>
  <si>
    <r>
      <t>Bachelor's degree and higher</t>
    </r>
    <r>
      <rPr>
        <vertAlign val="superscript"/>
        <sz val="11"/>
        <rFont val="Calibri"/>
        <family val="2"/>
        <scheme val="minor"/>
      </rPr>
      <t xml:space="preserve">2 </t>
    </r>
    <r>
      <rPr>
        <sz val="11"/>
        <rFont val="Calibri"/>
        <family val="2"/>
        <scheme val="minor"/>
      </rPr>
      <t xml:space="preserve">……….…………………. </t>
    </r>
  </si>
  <si>
    <r>
      <t xml:space="preserve">    2  </t>
    </r>
    <r>
      <rPr>
        <sz val="11"/>
        <rFont val="Calibri"/>
        <family val="2"/>
        <scheme val="minor"/>
      </rPr>
      <t>Includes individuals with bachelor's, master's, doctoral, and professional degrees.</t>
    </r>
  </si>
  <si>
    <r>
      <t xml:space="preserve">Bachelor's degree and higher </t>
    </r>
    <r>
      <rPr>
        <vertAlign val="superscript"/>
        <sz val="10"/>
        <rFont val="Arial"/>
        <family val="2"/>
      </rPr>
      <t xml:space="preserve">2 </t>
    </r>
    <r>
      <rPr>
        <sz val="10"/>
        <rFont val="Arial"/>
        <family val="2"/>
      </rPr>
      <t xml:space="preserve">……….…………………. </t>
    </r>
  </si>
  <si>
    <t>White, non-Hispanic………………...……...…...…...………</t>
  </si>
  <si>
    <t>Black, non-Hispanic ..…...……………….....…….…...…….…</t>
  </si>
  <si>
    <t>Total, ages 18 to 24 in 1998-2009</t>
  </si>
  <si>
    <t>Age and characteristic</t>
  </si>
  <si>
    <t>Less than 13 years</t>
  </si>
  <si>
    <t>Highest Grade Completed</t>
  </si>
  <si>
    <r>
      <t xml:space="preserve">Total </t>
    </r>
    <r>
      <rPr>
        <vertAlign val="superscript"/>
        <sz val="10"/>
        <rFont val="Arial"/>
        <family val="2"/>
      </rPr>
      <t>2</t>
    </r>
  </si>
  <si>
    <r>
      <t xml:space="preserve">   Bachelor's degree and higher </t>
    </r>
    <r>
      <rPr>
        <vertAlign val="superscript"/>
        <sz val="11"/>
        <rFont val="Calibri"/>
        <family val="2"/>
        <scheme val="minor"/>
      </rPr>
      <t>2</t>
    </r>
    <r>
      <rPr>
        <sz val="11"/>
        <rFont val="Calibri"/>
        <family val="2"/>
        <scheme val="minor"/>
      </rPr>
      <t xml:space="preserve"> ………………………….</t>
    </r>
  </si>
  <si>
    <t>Ages 18 
to 23</t>
  </si>
  <si>
    <t>Ages 24
to 29</t>
  </si>
  <si>
    <t xml:space="preserve">  Ages 18 to 23 in 1998-2008 </t>
  </si>
  <si>
    <r>
      <t xml:space="preserve">  Ages 24 to 29 in 2004-2014</t>
    </r>
    <r>
      <rPr>
        <vertAlign val="superscript"/>
        <sz val="11"/>
        <rFont val="Calibri"/>
        <family val="2"/>
        <scheme val="minor"/>
      </rPr>
      <t xml:space="preserve"> </t>
    </r>
    <r>
      <rPr>
        <sz val="11"/>
        <rFont val="Calibri"/>
        <family val="2"/>
        <scheme val="minor"/>
      </rPr>
      <t xml:space="preserve">……….……………………………..….………. </t>
    </r>
  </si>
  <si>
    <t xml:space="preserve">  Less than a high school diploma </t>
  </si>
  <si>
    <r>
      <t xml:space="preserve">  High school graduates, no college </t>
    </r>
    <r>
      <rPr>
        <vertAlign val="superscript"/>
        <sz val="10"/>
        <rFont val="Arial"/>
        <family val="2"/>
      </rPr>
      <t xml:space="preserve">1 </t>
    </r>
    <r>
      <rPr>
        <sz val="10"/>
        <rFont val="Arial"/>
        <family val="2"/>
      </rPr>
      <t xml:space="preserve">……….…………………. </t>
    </r>
  </si>
  <si>
    <t xml:space="preserve">  Some college or associate degree </t>
  </si>
  <si>
    <r>
      <t xml:space="preserve">  Bachelor's degree and higher </t>
    </r>
    <r>
      <rPr>
        <vertAlign val="superscript"/>
        <sz val="10"/>
        <rFont val="Arial"/>
        <family val="2"/>
      </rPr>
      <t xml:space="preserve">2 </t>
    </r>
    <r>
      <rPr>
        <sz val="10"/>
        <rFont val="Arial"/>
        <family val="2"/>
      </rPr>
      <t>….……..…...………………...</t>
    </r>
    <r>
      <rPr>
        <vertAlign val="superscript"/>
        <sz val="10"/>
        <rFont val="Arial"/>
        <family val="2"/>
      </rPr>
      <t xml:space="preserve"> </t>
    </r>
  </si>
  <si>
    <t xml:space="preserve">White non-Hispanic </t>
  </si>
  <si>
    <t xml:space="preserve">Black non-Hispanic </t>
  </si>
  <si>
    <r>
      <t xml:space="preserve">   2 </t>
    </r>
    <r>
      <rPr>
        <sz val="10"/>
        <rFont val="Arial"/>
        <family val="2"/>
      </rPr>
      <t>Includes individuals with bachelor's, master's, professional, or doctoral degrees.</t>
    </r>
  </si>
  <si>
    <r>
      <t xml:space="preserve">   3</t>
    </r>
    <r>
      <rPr>
        <sz val="10"/>
        <rFont val="Arial"/>
        <family val="2"/>
      </rPr>
      <t xml:space="preserve"> In 2007, the National Longitudinal Survey of Youth 1997 began asking respondents whether health limits the kind or amount of work they can do.</t>
    </r>
  </si>
  <si>
    <r>
      <t xml:space="preserve">   1 </t>
    </r>
    <r>
      <rPr>
        <sz val="10"/>
        <rFont val="Arial"/>
        <family val="2"/>
      </rPr>
      <t>Includes individuals with a high school diploma or equivalent (General Education Development (GED)) credential.</t>
    </r>
  </si>
  <si>
    <r>
      <t xml:space="preserve">    2  </t>
    </r>
    <r>
      <rPr>
        <sz val="10"/>
        <rFont val="Arial"/>
        <family val="2"/>
      </rPr>
      <t>Includes individuals with bachelor's, master's, doctoral, and professional degrees.</t>
    </r>
  </si>
  <si>
    <t>Total, age 27 in 2007-2011 ……...…</t>
  </si>
  <si>
    <t>Total, age 37 in 2017-2021…....…</t>
  </si>
  <si>
    <t xml:space="preserve">Table 5.  Educational attainment of individuals at ages 27 and 37 in 2007-2021 by sex, race, and Hispanic or Latino ethnicity        </t>
  </si>
  <si>
    <t xml:space="preserve">    NOTE: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is determined during the month of the respondent's 27th or 37th birthday.</t>
  </si>
  <si>
    <t>Table 3.  Percent of weeks individuals were employed, unemployed, or not in the labor force from age 18 through age 36 in 1998-2021 by educational attainment, sex, race, and Hispanic or Latino ethnicity</t>
  </si>
  <si>
    <t>Percent of total weeks while ages 18 to 36 in 1998-2021</t>
  </si>
  <si>
    <t>Total, ages 18 to 36 in 1998-2021  ……………………...…..…..</t>
  </si>
  <si>
    <t>Ages 30
to 36</t>
  </si>
  <si>
    <t>Table 2.  Duration of employment relationship with a single employer for individuals who started jobs from age 18 through age 36 in 1998-2021 by age at start of job, educational attainment, sex, race, and Hispanic or Latino ethnicity</t>
  </si>
  <si>
    <t>Percent of jobs ongoing in 2021 survey</t>
  </si>
  <si>
    <t>Total, ages 25 to 36 in 2005-2021</t>
  </si>
  <si>
    <t xml:space="preserve">   NOTE:  This table excludes individuals who had not yet turned age 37 when interviewed in 2021-22.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is determined during the month of the respondent's 37th birthday.</t>
  </si>
  <si>
    <t xml:space="preserve">   NOTE:  This table excludes individuals who had not yet turned age 37 when interviewed in 2021-22.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is determined during the month of the respondent's 37th birthday.</t>
  </si>
  <si>
    <t xml:space="preserve">   NOTE:  This table excludes individuals who had not yet turned age 37 when interviewed in 2021-22.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t>
  </si>
  <si>
    <t>Table 4.  Percent of weeks individuals were employed, unemployed, or not in the labor force from age 18 through age 36 in 1998-2021 by age, educational attainment, sex, race, and Hispanic or Latino ethnicity</t>
  </si>
  <si>
    <t>Total, ages 18 to 36 in 1998-2021</t>
  </si>
  <si>
    <t xml:space="preserve">  Ages 30 to 36 in 2010-2021 </t>
  </si>
  <si>
    <t>Men, ages 18 to 36 in 1998-2021</t>
  </si>
  <si>
    <t>Women, ages 18 to 36 in 1998-2021</t>
  </si>
  <si>
    <t xml:space="preserve">White, non-Hispanic, ages 18 to 36 in 1998-2021  </t>
  </si>
  <si>
    <t>Black, non-Hispanic, ages 18 to 36 in 1998-2021</t>
  </si>
  <si>
    <t xml:space="preserve">Hispanic or Latino, ages 18 to 36 in 1998-2021  </t>
  </si>
  <si>
    <t xml:space="preserve">  age 37 in 2017-2021</t>
  </si>
  <si>
    <t xml:space="preserve">  age 27 in 2007-2011 </t>
  </si>
  <si>
    <t xml:space="preserve">   NOTE:  This table excludes individuals who had not yet turned age 37 when interviewed in 2021-22.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and partner status are determined during the month of the respondent's 27th or 37th birthday.</t>
  </si>
  <si>
    <r>
      <t xml:space="preserve">Age 27 (in 2007-2012) </t>
    </r>
    <r>
      <rPr>
        <vertAlign val="superscript"/>
        <sz val="10"/>
        <rFont val="Arial"/>
        <family val="2"/>
      </rPr>
      <t>3</t>
    </r>
  </si>
  <si>
    <t>Types of training</t>
  </si>
  <si>
    <t>Any Training</t>
  </si>
  <si>
    <t>Vocational, technical, or trade</t>
  </si>
  <si>
    <t>Apprenticeship</t>
  </si>
  <si>
    <t>School Based</t>
  </si>
  <si>
    <t>Employer Training</t>
  </si>
  <si>
    <t>Training at Work by Outsider</t>
  </si>
  <si>
    <t xml:space="preserve">Government </t>
  </si>
  <si>
    <t>Other</t>
  </si>
  <si>
    <t>Less than a high school diploma, ages 18 to 36 in 1998-2021..</t>
  </si>
  <si>
    <t>Some college or associate degree, ages 18 to 36 in 1998-2021….</t>
  </si>
  <si>
    <r>
      <t xml:space="preserve">  High school graduates, no college </t>
    </r>
    <r>
      <rPr>
        <vertAlign val="superscript"/>
        <sz val="11"/>
        <rFont val="Calibri"/>
        <family val="2"/>
        <scheme val="minor"/>
      </rPr>
      <t>1</t>
    </r>
    <r>
      <rPr>
        <sz val="11"/>
        <rFont val="Calibri"/>
        <family val="2"/>
        <scheme val="minor"/>
      </rPr>
      <t xml:space="preserve"> , ages 18 to 36 in 1998-2021…………………</t>
    </r>
  </si>
  <si>
    <r>
      <t xml:space="preserve">  Bachelor's degree and higher </t>
    </r>
    <r>
      <rPr>
        <vertAlign val="superscript"/>
        <sz val="11"/>
        <rFont val="Calibri"/>
        <family val="2"/>
        <scheme val="minor"/>
      </rPr>
      <t>2</t>
    </r>
    <r>
      <rPr>
        <sz val="11"/>
        <rFont val="Calibri"/>
        <family val="2"/>
        <scheme val="minor"/>
      </rPr>
      <t xml:space="preserve"> , ages 18 to 36 in 1998-2021………………………….</t>
    </r>
  </si>
  <si>
    <t xml:space="preserve">NOTE:  This table excludes individuals who had not yet turned age 37 when interviewed in 2021-22.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is determined during the month of the respondent's 37th birthday.  </t>
  </si>
  <si>
    <r>
      <t xml:space="preserve">   1  </t>
    </r>
    <r>
      <rPr>
        <sz val="11"/>
        <rFont val="Calibri"/>
        <family val="2"/>
        <scheme val="minor"/>
      </rPr>
      <t xml:space="preserve"> Time span includes up to the month before the respondent's 37th birthday. </t>
    </r>
  </si>
  <si>
    <r>
      <t>Average number of jobs for persons ages 18 to 36 in 1998-2021</t>
    </r>
    <r>
      <rPr>
        <vertAlign val="superscript"/>
        <sz val="10"/>
        <color theme="1"/>
        <rFont val="Arial"/>
        <family val="2"/>
      </rPr>
      <t>1</t>
    </r>
  </si>
  <si>
    <t xml:space="preserve">    NOTE:  This table excludes individuals who had not yet turned age 37 when interviewed in 2021-22.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is determined during the month of the respondent's 37th birthday.</t>
  </si>
  <si>
    <t>Total, ages 18 to 36 in 1998-2021…………...………....….……...…...…...…….....……</t>
  </si>
  <si>
    <t>Table 1.  Number of jobs held by individuals from age 18 through age 36 in 1998-2021 by educational attainment, sex, race, Hispanic or Latino ethnicity, and age</t>
  </si>
  <si>
    <t>Training Outside of Work</t>
  </si>
  <si>
    <t>Table 6.  Percent of individuals who received any training  from age 18 through age 36 in 1997-2021 by types of training, educational attainment, sex, race, Hispanic or Latino ethnicity, and age</t>
  </si>
  <si>
    <t>Table 7.  Partner status at age 27 and age 37 by educational attainment, sex, race and Hispanic or Latino ethnicity</t>
  </si>
  <si>
    <t>Table 8.  Percent of weeks individuals were employed, unemployed, or not in the labor force from age 18 through age 36 in 1998-2021 by partner status, educational attainment, sex, race, and Hispanic or Latino ethnicity</t>
  </si>
  <si>
    <t>Table 9.  Percent of individuals whose health limits the kind or amount of work they can do by age, educational attainment, sex, race, and Hispanic or Latino ethnicity</t>
  </si>
  <si>
    <t xml:space="preserve">   NOTE:  This table excludes individuals who had not yet turned age 37 when interviewed in 2021-22.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and partner status are determined during the month of the respondent's 37th birthday.</t>
  </si>
  <si>
    <r>
      <t>Age 37 (in 2016</t>
    </r>
    <r>
      <rPr>
        <vertAlign val="superscript"/>
        <sz val="10"/>
        <rFont val="Arial"/>
        <family val="2"/>
      </rPr>
      <t>*</t>
    </r>
    <r>
      <rPr>
        <sz val="10"/>
        <rFont val="Arial"/>
        <family val="2"/>
      </rPr>
      <t xml:space="preserve">-2022) </t>
    </r>
  </si>
  <si>
    <r>
      <t xml:space="preserve">NOTE:  This table excludes individuals who had not yet turned age 37 when interviewed in 2021-22.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is determined during the month of the respondent's 37th birthday.  </t>
    </r>
    <r>
      <rPr>
        <vertAlign val="superscript"/>
        <sz val="10"/>
        <rFont val="Arial"/>
        <family val="2"/>
      </rPr>
      <t>*</t>
    </r>
    <r>
      <rPr>
        <sz val="10"/>
        <rFont val="Arial"/>
        <family val="2"/>
      </rPr>
      <t>Health limit is determined for the interview date in which the respondent first turned age 27 or age 37.  If not interviewed at that age, then health limit is determined using data from the prior age.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</si>
</sst>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
    <numFmt numFmtId="166" formatCode="###,###,##0.0"/>
    <numFmt numFmtId="167" formatCode="###,###,##0.000"/>
    <numFmt numFmtId="168" formatCode="#,##0.0"/>
  </numFmts>
  <fonts count="17" x14ac:knownFonts="1">
    <font>
      <sz val="11"/>
      <color theme="1"/>
      <name val="Calibri"/>
      <family val="2"/>
      <scheme val="minor"/>
    </font>
    <font>
      <sz val="11"/>
      <color theme="1"/>
      <name val="Calibri"/>
      <family val="2"/>
      <scheme val="minor"/>
    </font>
    <font>
      <sz val="11"/>
      <color rgb="FF006100"/>
      <name val="Calibri"/>
      <family val="2"/>
      <scheme val="minor"/>
    </font>
    <font>
      <b/>
      <sz val="10"/>
      <name val="Arial"/>
      <family val="2"/>
    </font>
    <font>
      <sz val="10"/>
      <name val="Arial"/>
      <family val="2"/>
    </font>
    <font>
      <vertAlign val="superscript"/>
      <sz val="10"/>
      <name val="Arial"/>
      <family val="2"/>
    </font>
    <font>
      <sz val="10"/>
      <color indexed="8"/>
      <name val="Thorndale AMT"/>
      <family val="1"/>
    </font>
    <font>
      <sz val="10"/>
      <color indexed="8"/>
      <name val="Thorndale AMT"/>
      <family val="1"/>
    </font>
    <font>
      <sz val="10"/>
      <name val="MS Sans Serif"/>
      <family val="2"/>
    </font>
    <font>
      <sz val="10"/>
      <name val="Thorndale AMT"/>
      <family val="1"/>
    </font>
    <font>
      <sz val="11"/>
      <name val="Calibri"/>
      <family val="2"/>
      <scheme val="minor"/>
    </font>
    <font>
      <vertAlign val="superscript"/>
      <sz val="11"/>
      <name val="Calibri"/>
      <family val="2"/>
      <scheme val="minor"/>
    </font>
    <font>
      <sz val="11"/>
      <color indexed="8"/>
      <name val="Calibri"/>
      <family val="2"/>
      <scheme val="minor"/>
    </font>
    <font>
      <sz val="10"/>
      <color theme="1"/>
      <name val="Arial"/>
      <family val="2"/>
    </font>
    <font>
      <sz val="8"/>
      <name val="Calibri"/>
      <family val="2"/>
      <scheme val="minor"/>
    </font>
    <font>
      <b/>
      <sz val="10"/>
      <color theme="1"/>
      <name val="Arial"/>
      <family val="2"/>
    </font>
    <font>
      <vertAlign val="superscript"/>
      <sz val="10"/>
      <color theme="1"/>
      <name val="Arial"/>
      <family val="2"/>
    </font>
  </fonts>
  <fills count="3">
    <fill>
      <patternFill patternType="none"/>
    </fill>
    <fill>
      <patternFill patternType="gray125"/>
    </fill>
    <fill>
      <patternFill patternType="solid">
        <fgColor rgb="FFC6EFCE"/>
      </patternFill>
    </fill>
  </fills>
  <borders count="47">
    <border>
      <left/>
      <right/>
      <top/>
      <bottom/>
      <diagonal/>
    </border>
    <border>
      <left/>
      <right style="thin">
        <color indexed="64"/>
      </right>
      <top style="medium">
        <color indexed="64"/>
      </top>
      <bottom/>
      <diagonal/>
    </border>
    <border>
      <left style="thin">
        <color indexed="64"/>
      </left>
      <right/>
      <top style="medium">
        <color auto="1"/>
      </top>
      <bottom style="thin">
        <color indexed="64"/>
      </bottom>
      <diagonal/>
    </border>
    <border>
      <left/>
      <right/>
      <top style="medium">
        <color auto="1"/>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rgb="FF000000"/>
      </right>
      <top style="thin">
        <color indexed="64"/>
      </top>
      <bottom/>
      <diagonal/>
    </border>
    <border>
      <left style="thin">
        <color rgb="FF000000"/>
      </left>
      <right style="thin">
        <color rgb="FF000000"/>
      </right>
      <top/>
      <bottom/>
      <diagonal/>
    </border>
    <border>
      <left style="thin">
        <color rgb="FF000000"/>
      </left>
      <right/>
      <top/>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auto="1"/>
      </left>
      <right style="thin">
        <color rgb="FF000000"/>
      </right>
      <top/>
      <bottom/>
      <diagonal/>
    </border>
    <border>
      <left/>
      <right style="thin">
        <color indexed="64"/>
      </right>
      <top style="thin">
        <color indexed="64"/>
      </top>
      <bottom style="thin">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rgb="FF000000"/>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s>
  <cellStyleXfs count="8">
    <xf numFmtId="0" fontId="0" fillId="0" borderId="0"/>
    <xf numFmtId="9" fontId="1" fillId="0" borderId="0" applyFont="0" applyFill="0" applyBorder="0" applyAlignment="0" applyProtection="0"/>
    <xf numFmtId="0" fontId="2" fillId="2" borderId="0" applyNumberFormat="0" applyBorder="0" applyAlignment="0" applyProtection="0"/>
    <xf numFmtId="0" fontId="1" fillId="0" borderId="0"/>
    <xf numFmtId="0" fontId="4" fillId="0" borderId="0"/>
    <xf numFmtId="0" fontId="4" fillId="0" borderId="0"/>
    <xf numFmtId="0" fontId="1" fillId="0" borderId="0"/>
    <xf numFmtId="0" fontId="1" fillId="0" borderId="0"/>
  </cellStyleXfs>
  <cellXfs count="258">
    <xf numFmtId="0" fontId="0" fillId="0" borderId="0" xfId="0"/>
    <xf numFmtId="0" fontId="3" fillId="0" borderId="0" xfId="0" applyFont="1" applyAlignment="1">
      <alignment horizontal="center" vertical="justify" wrapText="1"/>
    </xf>
    <xf numFmtId="0" fontId="3" fillId="0" borderId="0" xfId="0" applyFont="1" applyAlignment="1">
      <alignment vertical="justify"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164" fontId="6" fillId="0" borderId="12" xfId="0" applyNumberFormat="1" applyFont="1" applyBorder="1" applyAlignment="1">
      <alignment horizontal="center" wrapText="1"/>
    </xf>
    <xf numFmtId="164" fontId="6" fillId="0" borderId="13" xfId="0" applyNumberFormat="1" applyFont="1" applyBorder="1" applyAlignment="1">
      <alignment horizontal="center" wrapText="1"/>
    </xf>
    <xf numFmtId="164" fontId="0" fillId="0" borderId="0" xfId="0" applyNumberFormat="1" applyAlignment="1">
      <alignment horizontal="center"/>
    </xf>
    <xf numFmtId="0" fontId="0" fillId="0" borderId="0" xfId="0" applyAlignment="1">
      <alignment horizontal="center"/>
    </xf>
    <xf numFmtId="0" fontId="3" fillId="0" borderId="14" xfId="0" applyFont="1" applyBorder="1"/>
    <xf numFmtId="164" fontId="0" fillId="0" borderId="14" xfId="0" applyNumberFormat="1" applyBorder="1" applyAlignment="1">
      <alignment horizontal="right"/>
    </xf>
    <xf numFmtId="164" fontId="0" fillId="0" borderId="14" xfId="0" applyNumberFormat="1" applyBorder="1" applyAlignment="1">
      <alignment horizontal="center"/>
    </xf>
    <xf numFmtId="164" fontId="4" fillId="0" borderId="9" xfId="0" applyNumberFormat="1" applyFont="1" applyBorder="1" applyAlignment="1">
      <alignment horizontal="center" vertical="center" wrapText="1"/>
    </xf>
    <xf numFmtId="164" fontId="4" fillId="0" borderId="18" xfId="0" applyNumberFormat="1" applyFont="1" applyBorder="1" applyAlignment="1">
      <alignment horizontal="center" vertical="center" wrapText="1"/>
    </xf>
    <xf numFmtId="164" fontId="4" fillId="0" borderId="0" xfId="0" applyNumberFormat="1" applyFont="1" applyAlignment="1">
      <alignment horizontal="center" vertical="center" wrapText="1"/>
    </xf>
    <xf numFmtId="0" fontId="0" fillId="0" borderId="0" xfId="0" applyAlignment="1">
      <alignment horizontal="center" vertical="center" wrapText="1"/>
    </xf>
    <xf numFmtId="165" fontId="4" fillId="0" borderId="0" xfId="0" applyNumberFormat="1" applyFont="1" applyAlignment="1">
      <alignment horizontal="left"/>
    </xf>
    <xf numFmtId="166" fontId="6" fillId="0" borderId="0" xfId="3" applyNumberFormat="1" applyFont="1" applyAlignment="1">
      <alignment horizontal="right" wrapText="1"/>
    </xf>
    <xf numFmtId="165" fontId="4" fillId="0" borderId="0" xfId="0" applyNumberFormat="1" applyFont="1" applyAlignment="1">
      <alignment horizontal="left" indent="1"/>
    </xf>
    <xf numFmtId="0" fontId="4" fillId="0" borderId="0" xfId="0" applyFont="1" applyAlignment="1">
      <alignment horizontal="left" indent="1"/>
    </xf>
    <xf numFmtId="164" fontId="0" fillId="0" borderId="12" xfId="0" applyNumberFormat="1" applyBorder="1" applyAlignment="1">
      <alignment horizontal="center"/>
    </xf>
    <xf numFmtId="0" fontId="0" fillId="0" borderId="17" xfId="0" applyBorder="1" applyAlignment="1">
      <alignment horizontal="right"/>
    </xf>
    <xf numFmtId="0" fontId="4" fillId="0" borderId="0" xfId="0" applyFont="1"/>
    <xf numFmtId="0" fontId="3" fillId="0" borderId="0" xfId="0" applyFont="1" applyAlignment="1">
      <alignment horizontal="left" wrapText="1"/>
    </xf>
    <xf numFmtId="0" fontId="0" fillId="0" borderId="14" xfId="0" applyBorder="1"/>
    <xf numFmtId="164" fontId="0" fillId="0" borderId="0" xfId="0" applyNumberFormat="1" applyAlignment="1">
      <alignment horizontal="right"/>
    </xf>
    <xf numFmtId="164" fontId="3" fillId="0" borderId="0" xfId="0" applyNumberFormat="1" applyFont="1" applyAlignment="1">
      <alignment horizontal="left" wrapText="1"/>
    </xf>
    <xf numFmtId="164" fontId="4" fillId="0" borderId="0" xfId="0" applyNumberFormat="1" applyFont="1"/>
    <xf numFmtId="164" fontId="4" fillId="0" borderId="14" xfId="0" applyNumberFormat="1" applyFont="1" applyBorder="1"/>
    <xf numFmtId="164" fontId="4" fillId="0" borderId="14" xfId="0" applyNumberFormat="1" applyFont="1" applyBorder="1" applyAlignment="1">
      <alignment horizontal="right"/>
    </xf>
    <xf numFmtId="164" fontId="4" fillId="0" borderId="0" xfId="0" applyNumberFormat="1" applyFont="1" applyAlignment="1">
      <alignment horizontal="center" wrapText="1"/>
    </xf>
    <xf numFmtId="164" fontId="8" fillId="0" borderId="0" xfId="4" applyNumberFormat="1" applyFont="1" applyAlignment="1">
      <alignment horizontal="center"/>
    </xf>
    <xf numFmtId="164" fontId="4" fillId="0" borderId="0" xfId="0" applyNumberFormat="1" applyFont="1" applyAlignment="1">
      <alignment horizontal="right"/>
    </xf>
    <xf numFmtId="0" fontId="0" fillId="0" borderId="9" xfId="0" applyBorder="1" applyAlignment="1">
      <alignment horizontal="center" vertical="center" wrapText="1"/>
    </xf>
    <xf numFmtId="0" fontId="0" fillId="0" borderId="18" xfId="0" applyBorder="1" applyAlignment="1">
      <alignment horizontal="center" vertical="center" wrapText="1"/>
    </xf>
    <xf numFmtId="0" fontId="4" fillId="0" borderId="0" xfId="0" applyFont="1" applyAlignment="1">
      <alignment horizontal="right"/>
    </xf>
    <xf numFmtId="0" fontId="4" fillId="0" borderId="0" xfId="0" applyFont="1" applyAlignment="1">
      <alignment vertical="top" wrapText="1"/>
    </xf>
    <xf numFmtId="0" fontId="4" fillId="0" borderId="14" xfId="0" applyFont="1" applyBorder="1"/>
    <xf numFmtId="0" fontId="0" fillId="0" borderId="26" xfId="0" applyBorder="1" applyAlignment="1">
      <alignment vertical="center"/>
    </xf>
    <xf numFmtId="0" fontId="0" fillId="0" borderId="9" xfId="0" applyBorder="1"/>
    <xf numFmtId="0" fontId="0" fillId="0" borderId="18" xfId="0" applyBorder="1"/>
    <xf numFmtId="0" fontId="0" fillId="0" borderId="15" xfId="0" applyBorder="1"/>
    <xf numFmtId="0" fontId="0" fillId="0" borderId="17" xfId="0" applyBorder="1"/>
    <xf numFmtId="164" fontId="3" fillId="0" borderId="0" xfId="0" applyNumberFormat="1" applyFont="1" applyAlignment="1">
      <alignment wrapText="1"/>
    </xf>
    <xf numFmtId="164" fontId="4" fillId="0" borderId="0" xfId="5" quotePrefix="1" applyNumberFormat="1"/>
    <xf numFmtId="0" fontId="2" fillId="0" borderId="14" xfId="2" applyFill="1" applyBorder="1"/>
    <xf numFmtId="0" fontId="0" fillId="0" borderId="14" xfId="0" applyBorder="1" applyAlignment="1">
      <alignment horizontal="right"/>
    </xf>
    <xf numFmtId="166" fontId="0" fillId="0" borderId="0" xfId="0" applyNumberFormat="1"/>
    <xf numFmtId="0" fontId="4" fillId="0" borderId="0" xfId="0" applyFont="1" applyAlignment="1">
      <alignment horizontal="center"/>
    </xf>
    <xf numFmtId="0" fontId="0" fillId="0" borderId="8" xfId="0" applyBorder="1"/>
    <xf numFmtId="164" fontId="7" fillId="0" borderId="12" xfId="0" applyNumberFormat="1" applyFont="1" applyBorder="1" applyAlignment="1">
      <alignment horizontal="center" wrapText="1"/>
    </xf>
    <xf numFmtId="166" fontId="6" fillId="0" borderId="27" xfId="6" applyNumberFormat="1" applyFont="1" applyBorder="1" applyAlignment="1">
      <alignment horizontal="right" wrapText="1"/>
    </xf>
    <xf numFmtId="166" fontId="9" fillId="0" borderId="27" xfId="6" applyNumberFormat="1" applyFont="1" applyBorder="1" applyAlignment="1">
      <alignment horizontal="right" wrapText="1"/>
    </xf>
    <xf numFmtId="167" fontId="6" fillId="0" borderId="27" xfId="7" applyNumberFormat="1" applyFont="1" applyBorder="1" applyAlignment="1">
      <alignment horizontal="right" wrapText="1"/>
    </xf>
    <xf numFmtId="0" fontId="0" fillId="0" borderId="0" xfId="0" applyAlignment="1">
      <alignment horizontal="right"/>
    </xf>
    <xf numFmtId="168" fontId="0" fillId="0" borderId="0" xfId="0" applyNumberFormat="1"/>
    <xf numFmtId="164" fontId="0" fillId="0" borderId="13" xfId="0" applyNumberFormat="1" applyBorder="1" applyAlignment="1">
      <alignment horizontal="center"/>
    </xf>
    <xf numFmtId="164" fontId="6" fillId="0" borderId="12" xfId="6" applyNumberFormat="1" applyFont="1" applyBorder="1" applyAlignment="1">
      <alignment horizontal="center" wrapText="1"/>
    </xf>
    <xf numFmtId="0" fontId="3" fillId="0" borderId="0" xfId="0" applyFont="1" applyAlignment="1">
      <alignment horizontal="left" vertical="justify" wrapText="1"/>
    </xf>
    <xf numFmtId="0" fontId="0" fillId="0" borderId="0" xfId="0" applyAlignment="1">
      <alignment wrapText="1"/>
    </xf>
    <xf numFmtId="0" fontId="5" fillId="0" borderId="0" xfId="0" applyFont="1" applyAlignment="1">
      <alignment wrapText="1"/>
    </xf>
    <xf numFmtId="164" fontId="10" fillId="0" borderId="24" xfId="0" applyNumberFormat="1" applyFont="1" applyBorder="1" applyAlignment="1">
      <alignment horizontal="left" vertical="top"/>
    </xf>
    <xf numFmtId="164" fontId="10" fillId="0" borderId="18" xfId="0" applyNumberFormat="1" applyFont="1" applyBorder="1" applyAlignment="1">
      <alignment horizontal="left" vertical="center"/>
    </xf>
    <xf numFmtId="165" fontId="0" fillId="0" borderId="0" xfId="0" applyNumberFormat="1" applyAlignment="1">
      <alignment horizontal="left" indent="1"/>
    </xf>
    <xf numFmtId="165" fontId="10" fillId="0" borderId="0" xfId="0" applyNumberFormat="1" applyFont="1"/>
    <xf numFmtId="165" fontId="10" fillId="0" borderId="0" xfId="0" applyNumberFormat="1" applyFont="1" applyAlignment="1">
      <alignment horizontal="left" indent="1"/>
    </xf>
    <xf numFmtId="0" fontId="10" fillId="0" borderId="0" xfId="0" applyFont="1" applyAlignment="1">
      <alignment horizontal="left" indent="1"/>
    </xf>
    <xf numFmtId="164" fontId="10" fillId="0" borderId="0" xfId="0" applyNumberFormat="1" applyFont="1" applyAlignment="1">
      <alignment horizontal="left"/>
    </xf>
    <xf numFmtId="164" fontId="0" fillId="0" borderId="5" xfId="0" applyNumberFormat="1" applyBorder="1" applyAlignment="1">
      <alignment horizontal="center"/>
    </xf>
    <xf numFmtId="164" fontId="0" fillId="0" borderId="4" xfId="0" applyNumberFormat="1" applyBorder="1" applyAlignment="1">
      <alignment horizontal="center"/>
    </xf>
    <xf numFmtId="0" fontId="0" fillId="0" borderId="14" xfId="0" applyBorder="1" applyAlignment="1">
      <alignment horizontal="left" indent="1"/>
    </xf>
    <xf numFmtId="164" fontId="12" fillId="0" borderId="28" xfId="0" applyNumberFormat="1" applyFont="1" applyBorder="1" applyAlignment="1">
      <alignment horizontal="center" wrapText="1"/>
    </xf>
    <xf numFmtId="164" fontId="12" fillId="0" borderId="12" xfId="0" applyNumberFormat="1" applyFont="1" applyBorder="1" applyAlignment="1">
      <alignment horizontal="center" wrapText="1"/>
    </xf>
    <xf numFmtId="164" fontId="12" fillId="0" borderId="13" xfId="0" applyNumberFormat="1" applyFont="1" applyBorder="1" applyAlignment="1">
      <alignment horizontal="center" wrapText="1"/>
    </xf>
    <xf numFmtId="164" fontId="10" fillId="0" borderId="10" xfId="0" applyNumberFormat="1" applyFont="1" applyBorder="1" applyAlignment="1">
      <alignment horizontal="center"/>
    </xf>
    <xf numFmtId="164" fontId="12" fillId="0" borderId="4" xfId="3" applyNumberFormat="1" applyFont="1" applyBorder="1" applyAlignment="1">
      <alignment horizontal="center" wrapText="1"/>
    </xf>
    <xf numFmtId="164" fontId="12" fillId="0" borderId="10" xfId="3" applyNumberFormat="1" applyFont="1" applyBorder="1" applyAlignment="1">
      <alignment horizontal="center" wrapText="1"/>
    </xf>
    <xf numFmtId="164" fontId="12" fillId="0" borderId="15" xfId="3" applyNumberFormat="1" applyFont="1" applyBorder="1" applyAlignment="1">
      <alignment horizontal="center" wrapText="1"/>
    </xf>
    <xf numFmtId="164" fontId="12" fillId="0" borderId="16" xfId="3" applyNumberFormat="1" applyFont="1" applyBorder="1" applyAlignment="1">
      <alignment horizontal="center" wrapText="1"/>
    </xf>
    <xf numFmtId="164" fontId="12" fillId="0" borderId="14" xfId="3" applyNumberFormat="1" applyFont="1" applyBorder="1" applyAlignment="1">
      <alignment horizontal="center" wrapText="1"/>
    </xf>
    <xf numFmtId="164" fontId="12" fillId="0" borderId="32" xfId="0" applyNumberFormat="1" applyFont="1" applyBorder="1" applyAlignment="1">
      <alignment horizontal="center" wrapText="1"/>
    </xf>
    <xf numFmtId="164" fontId="0" fillId="0" borderId="9" xfId="0" applyNumberFormat="1" applyBorder="1" applyAlignment="1">
      <alignment horizontal="center"/>
    </xf>
    <xf numFmtId="164" fontId="0" fillId="0" borderId="18" xfId="0" applyNumberFormat="1" applyBorder="1" applyAlignment="1">
      <alignment horizontal="center"/>
    </xf>
    <xf numFmtId="164" fontId="0" fillId="0" borderId="15" xfId="0" applyNumberFormat="1" applyBorder="1" applyAlignment="1">
      <alignment horizontal="center"/>
    </xf>
    <xf numFmtId="164" fontId="0" fillId="0" borderId="17" xfId="0" applyNumberFormat="1" applyBorder="1" applyAlignment="1">
      <alignment horizontal="center"/>
    </xf>
    <xf numFmtId="0" fontId="0" fillId="0" borderId="19" xfId="0" applyBorder="1"/>
    <xf numFmtId="164" fontId="0" fillId="0" borderId="19" xfId="0" applyNumberFormat="1" applyBorder="1"/>
    <xf numFmtId="2" fontId="10" fillId="0" borderId="0" xfId="0" applyNumberFormat="1" applyFont="1"/>
    <xf numFmtId="164" fontId="12" fillId="0" borderId="10" xfId="0" applyNumberFormat="1" applyFont="1" applyBorder="1" applyAlignment="1">
      <alignment horizontal="center" wrapText="1"/>
    </xf>
    <xf numFmtId="164" fontId="12" fillId="0" borderId="5" xfId="0" applyNumberFormat="1" applyFont="1" applyBorder="1" applyAlignment="1">
      <alignment horizontal="center" wrapText="1"/>
    </xf>
    <xf numFmtId="2" fontId="10" fillId="0" borderId="0" xfId="0" applyNumberFormat="1" applyFont="1" applyAlignment="1">
      <alignment horizontal="left"/>
    </xf>
    <xf numFmtId="164" fontId="10" fillId="0" borderId="15" xfId="0" applyNumberFormat="1" applyFont="1" applyBorder="1" applyAlignment="1">
      <alignment horizontal="right"/>
    </xf>
    <xf numFmtId="164" fontId="10" fillId="0" borderId="19" xfId="0" applyNumberFormat="1" applyFont="1" applyBorder="1" applyAlignment="1">
      <alignment horizontal="right"/>
    </xf>
    <xf numFmtId="165" fontId="0" fillId="0" borderId="0" xfId="0" applyNumberFormat="1" applyAlignment="1">
      <alignment horizontal="left" vertical="top" indent="1"/>
    </xf>
    <xf numFmtId="165" fontId="10" fillId="0" borderId="0" xfId="0" applyNumberFormat="1" applyFont="1" applyAlignment="1">
      <alignment horizontal="left" vertical="top" indent="1"/>
    </xf>
    <xf numFmtId="0" fontId="10" fillId="0" borderId="0" xfId="0" applyFont="1" applyAlignment="1">
      <alignment horizontal="left" vertical="top" indent="1"/>
    </xf>
    <xf numFmtId="164" fontId="0" fillId="0" borderId="22" xfId="0" applyNumberFormat="1" applyBorder="1" applyAlignment="1">
      <alignment horizontal="center" vertical="center" wrapText="1"/>
    </xf>
    <xf numFmtId="164" fontId="0" fillId="0" borderId="18" xfId="0" applyNumberFormat="1" applyBorder="1" applyAlignment="1">
      <alignment horizontal="right"/>
    </xf>
    <xf numFmtId="164" fontId="0" fillId="0" borderId="15" xfId="0" applyNumberFormat="1" applyBorder="1" applyAlignment="1">
      <alignment horizontal="center" vertical="center"/>
    </xf>
    <xf numFmtId="164" fontId="0" fillId="0" borderId="17" xfId="0" applyNumberFormat="1" applyBorder="1" applyAlignment="1">
      <alignment horizontal="center" vertical="center"/>
    </xf>
    <xf numFmtId="164" fontId="0" fillId="0" borderId="17" xfId="0" applyNumberFormat="1" applyBorder="1" applyAlignment="1">
      <alignment horizontal="right"/>
    </xf>
    <xf numFmtId="0" fontId="0" fillId="0" borderId="0" xfId="0" applyAlignment="1">
      <alignment horizontal="left" wrapText="1"/>
    </xf>
    <xf numFmtId="0" fontId="0" fillId="0" borderId="0" xfId="0" applyAlignment="1">
      <alignment horizontal="right" wrapText="1"/>
    </xf>
    <xf numFmtId="164" fontId="10" fillId="0" borderId="22" xfId="0" applyNumberFormat="1" applyFont="1" applyBorder="1" applyAlignment="1">
      <alignment horizontal="center" vertical="center" wrapText="1"/>
    </xf>
    <xf numFmtId="164" fontId="10" fillId="0" borderId="21" xfId="0" applyNumberFormat="1" applyFont="1" applyBorder="1" applyAlignment="1">
      <alignment horizontal="center" vertical="center" wrapText="1"/>
    </xf>
    <xf numFmtId="164" fontId="10" fillId="0" borderId="0" xfId="0" applyNumberFormat="1" applyFont="1"/>
    <xf numFmtId="164" fontId="10" fillId="0" borderId="18" xfId="0" applyNumberFormat="1" applyFont="1" applyBorder="1" applyAlignment="1">
      <alignment horizontal="center"/>
    </xf>
    <xf numFmtId="164" fontId="10" fillId="0" borderId="9" xfId="0" applyNumberFormat="1" applyFont="1" applyBorder="1" applyAlignment="1">
      <alignment horizontal="right"/>
    </xf>
    <xf numFmtId="164" fontId="10" fillId="0" borderId="18" xfId="0" applyNumberFormat="1" applyFont="1" applyBorder="1" applyAlignment="1">
      <alignment horizontal="right"/>
    </xf>
    <xf numFmtId="0" fontId="10" fillId="0" borderId="0" xfId="0" applyFont="1"/>
    <xf numFmtId="0" fontId="10" fillId="0" borderId="0" xfId="0" applyFont="1" applyAlignment="1">
      <alignment horizontal="left"/>
    </xf>
    <xf numFmtId="164" fontId="12" fillId="0" borderId="5" xfId="3" applyNumberFormat="1" applyFont="1" applyBorder="1" applyAlignment="1">
      <alignment horizontal="center" wrapText="1"/>
    </xf>
    <xf numFmtId="164" fontId="10" fillId="0" borderId="10" xfId="4" applyNumberFormat="1" applyFont="1" applyBorder="1" applyAlignment="1">
      <alignment horizontal="center"/>
    </xf>
    <xf numFmtId="164" fontId="10" fillId="0" borderId="5" xfId="4" applyNumberFormat="1" applyFont="1" applyBorder="1" applyAlignment="1">
      <alignment horizontal="center"/>
    </xf>
    <xf numFmtId="0" fontId="10" fillId="0" borderId="14" xfId="0" applyFont="1" applyBorder="1" applyAlignment="1">
      <alignment horizontal="left"/>
    </xf>
    <xf numFmtId="164" fontId="10" fillId="0" borderId="17" xfId="0" applyNumberFormat="1" applyFont="1" applyBorder="1" applyAlignment="1">
      <alignment horizontal="center"/>
    </xf>
    <xf numFmtId="164" fontId="10" fillId="0" borderId="15" xfId="0" applyNumberFormat="1" applyFont="1" applyBorder="1" applyAlignment="1">
      <alignment horizontal="center"/>
    </xf>
    <xf numFmtId="164" fontId="10" fillId="0" borderId="0" xfId="0" applyNumberFormat="1" applyFont="1" applyAlignment="1">
      <alignment horizontal="center"/>
    </xf>
    <xf numFmtId="165" fontId="10" fillId="0" borderId="0" xfId="0" applyNumberFormat="1" applyFont="1" applyAlignment="1">
      <alignment horizontal="left"/>
    </xf>
    <xf numFmtId="164" fontId="10" fillId="0" borderId="5" xfId="0" applyNumberFormat="1" applyFont="1" applyBorder="1" applyAlignment="1">
      <alignment horizontal="center"/>
    </xf>
    <xf numFmtId="0" fontId="10" fillId="0" borderId="0" xfId="0" applyFont="1" applyAlignment="1">
      <alignment horizontal="right"/>
    </xf>
    <xf numFmtId="164" fontId="10" fillId="0" borderId="0" xfId="0" applyNumberFormat="1" applyFont="1" applyAlignment="1">
      <alignment horizontal="right"/>
    </xf>
    <xf numFmtId="164" fontId="10" fillId="0" borderId="19" xfId="0" applyNumberFormat="1" applyFont="1" applyBorder="1"/>
    <xf numFmtId="164" fontId="11" fillId="0" borderId="19" xfId="0" applyNumberFormat="1" applyFont="1" applyBorder="1" applyAlignment="1">
      <alignment horizontal="center"/>
    </xf>
    <xf numFmtId="164" fontId="11" fillId="0" borderId="19" xfId="0" applyNumberFormat="1" applyFont="1" applyBorder="1" applyAlignment="1">
      <alignment horizontal="right"/>
    </xf>
    <xf numFmtId="168" fontId="12" fillId="0" borderId="10" xfId="0" applyNumberFormat="1" applyFont="1" applyBorder="1" applyAlignment="1">
      <alignment horizontal="center" wrapText="1"/>
    </xf>
    <xf numFmtId="168" fontId="12" fillId="0" borderId="0" xfId="0" applyNumberFormat="1" applyFont="1" applyAlignment="1">
      <alignment horizontal="center" wrapText="1"/>
    </xf>
    <xf numFmtId="168" fontId="12" fillId="0" borderId="5" xfId="0" applyNumberFormat="1" applyFont="1" applyBorder="1" applyAlignment="1">
      <alignment horizontal="center" wrapText="1"/>
    </xf>
    <xf numFmtId="164" fontId="13" fillId="0" borderId="5" xfId="0" applyNumberFormat="1" applyFont="1" applyBorder="1" applyAlignment="1">
      <alignment horizontal="center" vertical="center"/>
    </xf>
    <xf numFmtId="164" fontId="4" fillId="0" borderId="10" xfId="0" applyNumberFormat="1" applyFont="1" applyBorder="1" applyAlignment="1">
      <alignment horizontal="center" wrapText="1"/>
    </xf>
    <xf numFmtId="164" fontId="4" fillId="0" borderId="5" xfId="0" applyNumberFormat="1" applyFont="1" applyBorder="1" applyAlignment="1">
      <alignment horizontal="center" wrapText="1"/>
    </xf>
    <xf numFmtId="0" fontId="0" fillId="0" borderId="15" xfId="0" applyBorder="1" applyAlignment="1">
      <alignment horizontal="center"/>
    </xf>
    <xf numFmtId="0" fontId="0" fillId="0" borderId="17" xfId="0" applyBorder="1" applyAlignment="1">
      <alignment horizontal="center"/>
    </xf>
    <xf numFmtId="164" fontId="12" fillId="0" borderId="10" xfId="1" applyNumberFormat="1" applyFont="1" applyFill="1" applyBorder="1" applyAlignment="1" applyProtection="1">
      <alignment horizontal="center" wrapText="1"/>
    </xf>
    <xf numFmtId="164" fontId="12" fillId="0" borderId="5" xfId="1" applyNumberFormat="1" applyFont="1" applyFill="1" applyBorder="1" applyAlignment="1" applyProtection="1">
      <alignment horizontal="center" wrapText="1"/>
    </xf>
    <xf numFmtId="0" fontId="0" fillId="0" borderId="36" xfId="0" applyBorder="1"/>
    <xf numFmtId="0" fontId="0" fillId="0" borderId="10" xfId="0" applyBorder="1"/>
    <xf numFmtId="165" fontId="4" fillId="0" borderId="36" xfId="0" applyNumberFormat="1" applyFont="1" applyBorder="1" applyAlignment="1">
      <alignment horizontal="left"/>
    </xf>
    <xf numFmtId="166" fontId="6" fillId="0" borderId="10" xfId="0" applyNumberFormat="1" applyFont="1" applyBorder="1" applyAlignment="1">
      <alignment horizontal="right" wrapText="1"/>
    </xf>
    <xf numFmtId="166" fontId="6" fillId="0" borderId="0" xfId="0" applyNumberFormat="1" applyFont="1" applyAlignment="1">
      <alignment horizontal="right" wrapText="1"/>
    </xf>
    <xf numFmtId="0" fontId="4" fillId="0" borderId="36" xfId="0" applyFont="1" applyBorder="1" applyAlignment="1">
      <alignment horizontal="left"/>
    </xf>
    <xf numFmtId="0" fontId="4" fillId="0" borderId="36" xfId="0" applyFont="1" applyBorder="1"/>
    <xf numFmtId="166" fontId="0" fillId="0" borderId="10" xfId="0" applyNumberFormat="1" applyBorder="1"/>
    <xf numFmtId="0" fontId="4" fillId="0" borderId="36" xfId="0" applyFont="1" applyBorder="1" applyAlignment="1">
      <alignment horizontal="right"/>
    </xf>
    <xf numFmtId="0" fontId="4" fillId="0" borderId="37" xfId="0" applyFont="1" applyBorder="1" applyAlignment="1">
      <alignment horizontal="left"/>
    </xf>
    <xf numFmtId="166" fontId="6" fillId="0" borderId="15" xfId="0" applyNumberFormat="1" applyFont="1" applyBorder="1" applyAlignment="1">
      <alignment horizontal="right" wrapText="1"/>
    </xf>
    <xf numFmtId="166" fontId="6" fillId="0" borderId="14" xfId="0" applyNumberFormat="1" applyFont="1" applyBorder="1" applyAlignment="1">
      <alignment horizontal="right" wrapText="1"/>
    </xf>
    <xf numFmtId="0" fontId="5" fillId="0" borderId="0" xfId="0" applyFont="1" applyAlignment="1">
      <alignment vertical="top" wrapText="1"/>
    </xf>
    <xf numFmtId="0" fontId="0" fillId="0" borderId="0" xfId="0" applyAlignment="1">
      <alignment vertical="top" wrapText="1"/>
    </xf>
    <xf numFmtId="164" fontId="4" fillId="0" borderId="6" xfId="0" applyNumberFormat="1" applyFont="1" applyBorder="1" applyAlignment="1">
      <alignment horizontal="left" vertical="center" wrapText="1"/>
    </xf>
    <xf numFmtId="164" fontId="12" fillId="0" borderId="11" xfId="0" applyNumberFormat="1" applyFont="1" applyBorder="1" applyAlignment="1">
      <alignment horizontal="center" wrapText="1"/>
    </xf>
    <xf numFmtId="164" fontId="12" fillId="0" borderId="38" xfId="0" applyNumberFormat="1" applyFont="1" applyBorder="1" applyAlignment="1">
      <alignment horizontal="center" wrapText="1"/>
    </xf>
    <xf numFmtId="164" fontId="12" fillId="0" borderId="0" xfId="3" applyNumberFormat="1" applyFont="1" applyAlignment="1">
      <alignment horizontal="center" wrapText="1"/>
    </xf>
    <xf numFmtId="164" fontId="12" fillId="0" borderId="17" xfId="3" applyNumberFormat="1" applyFont="1" applyBorder="1" applyAlignment="1">
      <alignment horizontal="center" wrapText="1"/>
    </xf>
    <xf numFmtId="164" fontId="12" fillId="0" borderId="9" xfId="3" applyNumberFormat="1" applyFont="1" applyBorder="1" applyAlignment="1">
      <alignment horizontal="center" wrapText="1"/>
    </xf>
    <xf numFmtId="164" fontId="12" fillId="0" borderId="40" xfId="0" applyNumberFormat="1" applyFont="1" applyBorder="1" applyAlignment="1">
      <alignment horizontal="center" wrapText="1"/>
    </xf>
    <xf numFmtId="0" fontId="0" fillId="0" borderId="0" xfId="0" applyAlignment="1">
      <alignment horizontal="left" indent="1"/>
    </xf>
    <xf numFmtId="0" fontId="0" fillId="0" borderId="0" xfId="0" applyAlignment="1">
      <alignment horizontal="left"/>
    </xf>
    <xf numFmtId="0" fontId="3" fillId="0" borderId="0" xfId="0" applyFont="1"/>
    <xf numFmtId="0" fontId="4" fillId="0" borderId="39" xfId="0" applyFont="1" applyBorder="1" applyAlignment="1">
      <alignment horizontal="left" vertical="top" wrapText="1"/>
    </xf>
    <xf numFmtId="164" fontId="4" fillId="0" borderId="39" xfId="0" applyNumberFormat="1" applyFont="1" applyBorder="1" applyAlignment="1">
      <alignment horizontal="left" vertical="top" wrapText="1"/>
    </xf>
    <xf numFmtId="0" fontId="13" fillId="0" borderId="39" xfId="0" applyFont="1" applyBorder="1" applyAlignment="1">
      <alignment horizontal="left" vertical="top" wrapText="1"/>
    </xf>
    <xf numFmtId="0" fontId="13" fillId="0" borderId="44" xfId="0" applyFont="1" applyBorder="1" applyAlignment="1">
      <alignment horizontal="left" vertical="top" wrapText="1"/>
    </xf>
    <xf numFmtId="164" fontId="10" fillId="0" borderId="45" xfId="0" applyNumberFormat="1" applyFont="1" applyBorder="1" applyAlignment="1">
      <alignment horizontal="center"/>
    </xf>
    <xf numFmtId="164" fontId="10" fillId="0" borderId="36" xfId="0" applyNumberFormat="1" applyFont="1" applyBorder="1" applyAlignment="1">
      <alignment horizontal="left"/>
    </xf>
    <xf numFmtId="0" fontId="0" fillId="0" borderId="45" xfId="0" applyBorder="1"/>
    <xf numFmtId="165" fontId="10" fillId="0" borderId="36" xfId="0" applyNumberFormat="1" applyFont="1" applyBorder="1" applyAlignment="1">
      <alignment horizontal="left"/>
    </xf>
    <xf numFmtId="0" fontId="10" fillId="0" borderId="36" xfId="0" applyFont="1" applyBorder="1" applyAlignment="1">
      <alignment horizontal="left"/>
    </xf>
    <xf numFmtId="0" fontId="10" fillId="0" borderId="36" xfId="0" applyFont="1" applyBorder="1"/>
    <xf numFmtId="0" fontId="10" fillId="0" borderId="36" xfId="0" applyFont="1" applyBorder="1" applyAlignment="1">
      <alignment horizontal="right"/>
    </xf>
    <xf numFmtId="0" fontId="0" fillId="0" borderId="37" xfId="0" applyBorder="1"/>
    <xf numFmtId="0" fontId="0" fillId="0" borderId="46" xfId="0" applyBorder="1"/>
    <xf numFmtId="164" fontId="0" fillId="0" borderId="0" xfId="0" applyNumberFormat="1"/>
    <xf numFmtId="0" fontId="11" fillId="0" borderId="0" xfId="0" applyFont="1" applyAlignment="1">
      <alignment horizontal="left" wrapText="1"/>
    </xf>
    <xf numFmtId="0" fontId="10" fillId="0" borderId="0" xfId="0" applyFont="1" applyAlignment="1">
      <alignment horizontal="left" wrapText="1"/>
    </xf>
    <xf numFmtId="0" fontId="13" fillId="0" borderId="8" xfId="0" applyFont="1" applyBorder="1" applyAlignment="1">
      <alignment horizontal="center" vertical="center" wrapText="1"/>
    </xf>
    <xf numFmtId="164" fontId="13" fillId="0" borderId="3" xfId="0" applyNumberFormat="1" applyFont="1" applyBorder="1" applyAlignment="1">
      <alignment horizontal="center" vertical="center"/>
    </xf>
    <xf numFmtId="0" fontId="3" fillId="0" borderId="0" xfId="0" applyFont="1" applyAlignment="1">
      <alignment horizontal="left"/>
    </xf>
    <xf numFmtId="0" fontId="4" fillId="0" borderId="1" xfId="0" applyFont="1" applyBorder="1" applyAlignment="1">
      <alignment horizontal="center" vertical="center"/>
    </xf>
    <xf numFmtId="164" fontId="13" fillId="0" borderId="2" xfId="0" applyNumberFormat="1" applyFont="1" applyBorder="1" applyAlignment="1">
      <alignment horizontal="left" vertical="top"/>
    </xf>
    <xf numFmtId="0" fontId="11" fillId="0" borderId="0" xfId="0" applyFont="1" applyAlignment="1">
      <alignment horizontal="left"/>
    </xf>
    <xf numFmtId="0" fontId="11" fillId="0" borderId="0" xfId="0" applyFont="1" applyAlignment="1">
      <alignment horizontal="left" wrapText="1"/>
    </xf>
    <xf numFmtId="0" fontId="10" fillId="0" borderId="0" xfId="0" applyFont="1" applyAlignment="1">
      <alignment horizontal="left" vertical="top" wrapText="1"/>
    </xf>
    <xf numFmtId="0" fontId="0" fillId="0" borderId="1" xfId="0" applyBorder="1" applyAlignment="1">
      <alignment horizontal="center" vertical="center" wrapText="1"/>
    </xf>
    <xf numFmtId="0" fontId="0" fillId="0" borderId="8" xfId="0" applyBorder="1" applyAlignment="1">
      <alignment horizontal="center" vertical="center" wrapText="1"/>
    </xf>
    <xf numFmtId="0" fontId="3" fillId="0" borderId="0" xfId="0" applyFont="1" applyAlignment="1">
      <alignment horizontal="left" wrapText="1"/>
    </xf>
    <xf numFmtId="164" fontId="0" fillId="0" borderId="29" xfId="0" applyNumberFormat="1" applyBorder="1" applyAlignment="1">
      <alignment horizontal="center" vertical="center" wrapText="1"/>
    </xf>
    <xf numFmtId="164" fontId="0" fillId="0" borderId="30" xfId="0" applyNumberFormat="1" applyBorder="1" applyAlignment="1">
      <alignment horizontal="center" vertical="center" wrapText="1"/>
    </xf>
    <xf numFmtId="164" fontId="0" fillId="0" borderId="31" xfId="0" applyNumberFormat="1" applyBorder="1" applyAlignment="1">
      <alignment horizontal="center" vertical="center" wrapText="1"/>
    </xf>
    <xf numFmtId="0" fontId="10" fillId="0" borderId="20" xfId="0" applyFont="1" applyBorder="1" applyAlignment="1">
      <alignment horizontal="center" vertical="center" wrapText="1"/>
    </xf>
    <xf numFmtId="0" fontId="0" fillId="0" borderId="21" xfId="0" applyBorder="1" applyAlignment="1">
      <alignment horizontal="center" vertical="center" wrapText="1"/>
    </xf>
    <xf numFmtId="0" fontId="10" fillId="0" borderId="19" xfId="0" applyFont="1" applyBorder="1" applyAlignment="1">
      <alignment horizontal="left" wrapText="1"/>
    </xf>
    <xf numFmtId="164" fontId="3" fillId="0" borderId="0" xfId="0" applyNumberFormat="1" applyFont="1" applyAlignment="1">
      <alignment horizontal="left" vertical="top" wrapText="1"/>
    </xf>
    <xf numFmtId="164" fontId="10" fillId="0" borderId="1" xfId="0" applyNumberFormat="1" applyFont="1" applyBorder="1" applyAlignment="1">
      <alignment horizontal="center" vertical="center" wrapText="1"/>
    </xf>
    <xf numFmtId="0" fontId="0" fillId="0" borderId="4" xfId="0" applyBorder="1" applyAlignment="1">
      <alignment horizontal="center" vertical="center" wrapText="1"/>
    </xf>
    <xf numFmtId="164" fontId="10" fillId="0" borderId="20" xfId="0" applyNumberFormat="1" applyFont="1" applyBorder="1" applyAlignment="1">
      <alignment horizontal="center" wrapText="1"/>
    </xf>
    <xf numFmtId="164" fontId="10" fillId="0" borderId="19" xfId="0" applyNumberFormat="1" applyFont="1" applyBorder="1" applyAlignment="1">
      <alignment horizontal="center" wrapText="1"/>
    </xf>
    <xf numFmtId="164" fontId="10" fillId="0" borderId="9" xfId="0"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22" xfId="0" applyBorder="1" applyAlignment="1">
      <alignment horizontal="center" vertical="center" wrapText="1"/>
    </xf>
    <xf numFmtId="164" fontId="10" fillId="0" borderId="18" xfId="0" applyNumberFormat="1" applyFont="1" applyBorder="1" applyAlignment="1">
      <alignment horizontal="center" vertical="center" wrapText="1"/>
    </xf>
    <xf numFmtId="164" fontId="10" fillId="0" borderId="5" xfId="0" applyNumberFormat="1" applyFont="1" applyBorder="1" applyAlignment="1">
      <alignment horizontal="center" vertical="center" wrapText="1"/>
    </xf>
    <xf numFmtId="164" fontId="10" fillId="0" borderId="21" xfId="0" applyNumberFormat="1" applyFont="1" applyBorder="1" applyAlignment="1">
      <alignment horizontal="center" vertical="center" wrapText="1"/>
    </xf>
    <xf numFmtId="0" fontId="11" fillId="0" borderId="0" xfId="0" applyFont="1" applyAlignment="1">
      <alignment horizontal="left" vertical="top" wrapText="1"/>
    </xf>
    <xf numFmtId="164" fontId="3" fillId="0" borderId="0" xfId="0" applyNumberFormat="1" applyFont="1" applyAlignment="1">
      <alignment horizontal="left" wrapText="1"/>
    </xf>
    <xf numFmtId="164" fontId="4" fillId="0" borderId="1" xfId="0" applyNumberFormat="1" applyFont="1" applyBorder="1" applyAlignment="1">
      <alignment horizontal="center" vertical="center" wrapText="1"/>
    </xf>
    <xf numFmtId="164" fontId="4" fillId="0" borderId="20" xfId="0" applyNumberFormat="1" applyFont="1" applyBorder="1" applyAlignment="1">
      <alignment horizontal="center" wrapText="1"/>
    </xf>
    <xf numFmtId="0" fontId="0" fillId="0" borderId="19" xfId="0" applyBorder="1" applyAlignment="1">
      <alignment wrapText="1"/>
    </xf>
    <xf numFmtId="0" fontId="0" fillId="0" borderId="21" xfId="0" applyBorder="1" applyAlignment="1">
      <alignment wrapText="1"/>
    </xf>
    <xf numFmtId="0" fontId="0" fillId="0" borderId="23" xfId="0" applyBorder="1" applyAlignment="1">
      <alignment wrapText="1"/>
    </xf>
    <xf numFmtId="0" fontId="4" fillId="0" borderId="10" xfId="0" applyFont="1" applyBorder="1" applyAlignment="1">
      <alignment horizontal="center" vertical="center" wrapText="1"/>
    </xf>
    <xf numFmtId="164" fontId="4" fillId="0" borderId="9" xfId="0" applyNumberFormat="1" applyFont="1" applyBorder="1" applyAlignment="1">
      <alignment horizontal="center" vertical="center" wrapText="1"/>
    </xf>
    <xf numFmtId="164" fontId="4" fillId="0" borderId="22" xfId="0" applyNumberFormat="1" applyFont="1" applyBorder="1" applyAlignment="1">
      <alignment horizontal="center" vertical="center" wrapText="1"/>
    </xf>
    <xf numFmtId="0" fontId="4" fillId="0" borderId="0" xfId="0" applyFont="1" applyAlignment="1">
      <alignment horizontal="center" vertical="center" wrapText="1"/>
    </xf>
    <xf numFmtId="0" fontId="0" fillId="0" borderId="23" xfId="0" applyBorder="1" applyAlignment="1">
      <alignment horizontal="center" vertical="center" wrapText="1"/>
    </xf>
    <xf numFmtId="0" fontId="3" fillId="0" borderId="0" xfId="0" applyFont="1" applyAlignment="1">
      <alignment horizontal="left" vertical="justify" wrapText="1"/>
    </xf>
    <xf numFmtId="0" fontId="13" fillId="0" borderId="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8" xfId="0" applyFont="1" applyBorder="1" applyAlignment="1">
      <alignment horizontal="center" vertical="center"/>
    </xf>
    <xf numFmtId="164" fontId="13" fillId="0" borderId="2" xfId="0" applyNumberFormat="1" applyFont="1" applyBorder="1" applyAlignment="1">
      <alignment horizontal="center" vertical="center"/>
    </xf>
    <xf numFmtId="164" fontId="13" fillId="0" borderId="3" xfId="0" applyNumberFormat="1" applyFont="1" applyBorder="1" applyAlignment="1">
      <alignment horizontal="center" vertical="center"/>
    </xf>
    <xf numFmtId="0" fontId="13"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164" fontId="4" fillId="0" borderId="6" xfId="0" applyNumberFormat="1" applyFont="1" applyBorder="1" applyAlignment="1">
      <alignment horizontal="center" vertical="center" wrapText="1"/>
    </xf>
    <xf numFmtId="164" fontId="4" fillId="0" borderId="7" xfId="0" applyNumberFormat="1" applyFont="1" applyBorder="1" applyAlignment="1">
      <alignment horizontal="center" vertical="center" wrapText="1"/>
    </xf>
    <xf numFmtId="0" fontId="3" fillId="0" borderId="0" xfId="0" applyFont="1" applyAlignment="1">
      <alignment horizontal="left" vertical="top" wrapText="1"/>
    </xf>
    <xf numFmtId="0" fontId="4" fillId="0" borderId="41" xfId="0" applyFont="1" applyBorder="1" applyAlignment="1">
      <alignment horizontal="center" vertical="center" wrapText="1"/>
    </xf>
    <xf numFmtId="0" fontId="4" fillId="0" borderId="43" xfId="0" applyFont="1" applyBorder="1" applyAlignment="1">
      <alignment horizontal="center" vertical="center" wrapText="1"/>
    </xf>
    <xf numFmtId="164" fontId="15" fillId="0" borderId="2" xfId="0" applyNumberFormat="1" applyFont="1" applyBorder="1" applyAlignment="1">
      <alignment horizontal="center" vertical="center"/>
    </xf>
    <xf numFmtId="164" fontId="15" fillId="0" borderId="3" xfId="0" applyNumberFormat="1" applyFont="1" applyBorder="1" applyAlignment="1">
      <alignment horizontal="center" vertical="center"/>
    </xf>
    <xf numFmtId="164" fontId="15" fillId="0" borderId="42" xfId="0" applyNumberFormat="1" applyFont="1" applyBorder="1" applyAlignment="1">
      <alignment horizontal="center" vertical="center"/>
    </xf>
    <xf numFmtId="0" fontId="0" fillId="0" borderId="18" xfId="0" applyBorder="1" applyAlignment="1">
      <alignment horizontal="center" vertical="center"/>
    </xf>
    <xf numFmtId="0" fontId="0" fillId="0" borderId="21" xfId="0"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4" fillId="0" borderId="2" xfId="0" applyFont="1" applyBorder="1" applyAlignment="1">
      <alignment horizontal="center"/>
    </xf>
    <xf numFmtId="0" fontId="4" fillId="0" borderId="3" xfId="0" applyFont="1" applyBorder="1" applyAlignment="1">
      <alignment horizontal="center"/>
    </xf>
    <xf numFmtId="164" fontId="4" fillId="0" borderId="25" xfId="0" applyNumberFormat="1" applyFont="1" applyBorder="1" applyAlignment="1">
      <alignment horizontal="center" vertical="center" wrapText="1"/>
    </xf>
    <xf numFmtId="0" fontId="0" fillId="0" borderId="9" xfId="0" applyBorder="1" applyAlignment="1">
      <alignment horizontal="center" vertical="center"/>
    </xf>
    <xf numFmtId="0" fontId="0" fillId="0" borderId="22" xfId="0" applyBorder="1" applyAlignment="1">
      <alignment horizontal="center" vertical="center"/>
    </xf>
    <xf numFmtId="0" fontId="4" fillId="0" borderId="0" xfId="0" applyFont="1" applyAlignment="1">
      <alignment horizontal="left" vertical="top" wrapText="1"/>
    </xf>
    <xf numFmtId="164" fontId="4" fillId="0" borderId="10" xfId="0" applyNumberFormat="1" applyFont="1" applyBorder="1" applyAlignment="1">
      <alignment horizontal="center" vertical="center" wrapText="1"/>
    </xf>
    <xf numFmtId="164" fontId="4" fillId="0" borderId="18" xfId="0" applyNumberFormat="1" applyFont="1" applyBorder="1" applyAlignment="1">
      <alignment horizontal="center" vertical="center" wrapText="1"/>
    </xf>
    <xf numFmtId="164" fontId="4" fillId="0" borderId="5" xfId="0" applyNumberFormat="1" applyFont="1" applyBorder="1" applyAlignment="1">
      <alignment horizontal="center" vertical="center" wrapText="1"/>
    </xf>
    <xf numFmtId="164" fontId="4" fillId="0" borderId="21" xfId="0" applyNumberFormat="1" applyFont="1" applyBorder="1" applyAlignment="1">
      <alignment horizontal="center" vertical="center" wrapText="1"/>
    </xf>
    <xf numFmtId="0" fontId="5" fillId="0" borderId="0" xfId="0" applyFont="1" applyAlignment="1">
      <alignment horizontal="left" wrapText="1"/>
    </xf>
    <xf numFmtId="164" fontId="4" fillId="0" borderId="2" xfId="0" applyNumberFormat="1" applyFont="1" applyBorder="1" applyAlignment="1">
      <alignment horizontal="center" wrapText="1"/>
    </xf>
    <xf numFmtId="164" fontId="4" fillId="0" borderId="3" xfId="0" applyNumberFormat="1" applyFont="1" applyBorder="1" applyAlignment="1">
      <alignment horizontal="center" wrapText="1"/>
    </xf>
    <xf numFmtId="164" fontId="4" fillId="0" borderId="6" xfId="0" applyNumberFormat="1" applyFont="1" applyBorder="1" applyAlignment="1">
      <alignment horizontal="center"/>
    </xf>
    <xf numFmtId="164" fontId="4" fillId="0" borderId="7" xfId="0" applyNumberFormat="1" applyFont="1" applyBorder="1" applyAlignment="1">
      <alignment horizontal="center"/>
    </xf>
    <xf numFmtId="164" fontId="4" fillId="0" borderId="25" xfId="0" applyNumberFormat="1" applyFont="1" applyBorder="1" applyAlignment="1">
      <alignment horizontal="center"/>
    </xf>
    <xf numFmtId="0" fontId="4" fillId="0" borderId="0" xfId="0" applyFont="1" applyAlignment="1">
      <alignment horizontal="left" wrapText="1"/>
    </xf>
    <xf numFmtId="0" fontId="0" fillId="0" borderId="0" xfId="0" applyAlignment="1">
      <alignment horizontal="left" wrapText="1"/>
    </xf>
    <xf numFmtId="0" fontId="4" fillId="0" borderId="33" xfId="0" applyFont="1" applyBorder="1" applyAlignment="1">
      <alignment vertical="center" wrapText="1"/>
    </xf>
    <xf numFmtId="0" fontId="4" fillId="0" borderId="35" xfId="0" applyFont="1" applyBorder="1" applyAlignment="1">
      <alignment vertical="center" wrapText="1"/>
    </xf>
    <xf numFmtId="0" fontId="4" fillId="0" borderId="34" xfId="0" applyFont="1" applyBorder="1" applyAlignment="1">
      <alignment horizontal="center" vertical="center" wrapText="1"/>
    </xf>
  </cellXfs>
  <cellStyles count="8">
    <cellStyle name="Good" xfId="2" builtinId="26"/>
    <cellStyle name="Normal" xfId="0" builtinId="0"/>
    <cellStyle name="Normal 10" xfId="5" xr:uid="{00000000-0005-0000-0000-000002000000}"/>
    <cellStyle name="Normal 14" xfId="7" xr:uid="{00000000-0005-0000-0000-000003000000}"/>
    <cellStyle name="Normal 2" xfId="4" xr:uid="{00000000-0005-0000-0000-000004000000}"/>
    <cellStyle name="Normal 5" xfId="3" xr:uid="{00000000-0005-0000-0000-000005000000}"/>
    <cellStyle name="Normal 6" xfId="6" xr:uid="{00000000-0005-0000-0000-000006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8"/>
  <sheetViews>
    <sheetView tabSelected="1" zoomScaleNormal="100" workbookViewId="0"/>
  </sheetViews>
  <sheetFormatPr defaultRowHeight="15" x14ac:dyDescent="0.25"/>
  <cols>
    <col min="1" max="1" width="37.85546875" customWidth="1"/>
    <col min="2" max="5" width="13.7109375" customWidth="1"/>
  </cols>
  <sheetData>
    <row r="1" spans="1:5" ht="17.25" customHeight="1" x14ac:dyDescent="0.25">
      <c r="A1" s="178" t="s">
        <v>139</v>
      </c>
      <c r="B1" s="102"/>
      <c r="C1" s="102"/>
      <c r="D1" s="102"/>
      <c r="E1" s="102"/>
    </row>
    <row r="2" spans="1:5" ht="15.75" thickBot="1" x14ac:dyDescent="0.3">
      <c r="A2" s="10"/>
      <c r="B2" s="11"/>
      <c r="C2" s="12"/>
      <c r="D2" s="12"/>
      <c r="E2" s="12"/>
    </row>
    <row r="3" spans="1:5" ht="30.75" customHeight="1" x14ac:dyDescent="0.25">
      <c r="A3" s="179" t="s">
        <v>11</v>
      </c>
      <c r="B3" s="180" t="s">
        <v>136</v>
      </c>
      <c r="C3" s="177"/>
      <c r="D3" s="177"/>
      <c r="E3" s="177"/>
    </row>
    <row r="4" spans="1:5" ht="26.25" x14ac:dyDescent="0.25">
      <c r="A4" s="176"/>
      <c r="B4" s="129" t="s">
        <v>79</v>
      </c>
      <c r="C4" s="130" t="s">
        <v>81</v>
      </c>
      <c r="D4" s="130" t="s">
        <v>82</v>
      </c>
      <c r="E4" s="131" t="s">
        <v>102</v>
      </c>
    </row>
    <row r="5" spans="1:5" x14ac:dyDescent="0.25">
      <c r="A5" s="88"/>
      <c r="B5" s="82"/>
      <c r="C5" s="82"/>
      <c r="D5" s="82"/>
      <c r="E5" s="83"/>
    </row>
    <row r="6" spans="1:5" x14ac:dyDescent="0.25">
      <c r="A6" s="68" t="s">
        <v>138</v>
      </c>
      <c r="B6" s="73">
        <v>8.9794499999999999</v>
      </c>
      <c r="C6" s="73">
        <v>5.10886</v>
      </c>
      <c r="D6" s="73">
        <v>3.2566000000000002</v>
      </c>
      <c r="E6" s="74">
        <v>2.5363899999999999</v>
      </c>
    </row>
    <row r="7" spans="1:5" x14ac:dyDescent="0.25">
      <c r="A7" s="68" t="s">
        <v>12</v>
      </c>
      <c r="B7" s="73">
        <v>8.1901799999999998</v>
      </c>
      <c r="C7" s="73">
        <v>4.5157499999999997</v>
      </c>
      <c r="D7" s="73">
        <v>2.84659</v>
      </c>
      <c r="E7" s="74">
        <v>2.25725</v>
      </c>
    </row>
    <row r="8" spans="1:5" ht="17.25" x14ac:dyDescent="0.25">
      <c r="A8" s="68" t="s">
        <v>50</v>
      </c>
      <c r="B8" s="73">
        <v>8.9721200000000003</v>
      </c>
      <c r="C8" s="73">
        <v>5.1001399999999997</v>
      </c>
      <c r="D8" s="73">
        <v>3.2033200000000002</v>
      </c>
      <c r="E8" s="74">
        <v>2.4977399999999998</v>
      </c>
    </row>
    <row r="9" spans="1:5" x14ac:dyDescent="0.25">
      <c r="A9" s="68" t="s">
        <v>51</v>
      </c>
      <c r="B9" s="73">
        <v>9.2050800000000006</v>
      </c>
      <c r="C9" s="73">
        <v>5.1005700000000003</v>
      </c>
      <c r="D9" s="73">
        <v>3.1865800000000002</v>
      </c>
      <c r="E9" s="74">
        <v>2.8612199999999999</v>
      </c>
    </row>
    <row r="10" spans="1:5" ht="17.25" x14ac:dyDescent="0.25">
      <c r="A10" s="68" t="s">
        <v>66</v>
      </c>
      <c r="B10" s="73">
        <v>9.0786899999999999</v>
      </c>
      <c r="C10" s="73">
        <v>5.2356800000000003</v>
      </c>
      <c r="D10" s="73">
        <v>3.4289700000000001</v>
      </c>
      <c r="E10" s="74">
        <v>2.5573299999999999</v>
      </c>
    </row>
    <row r="11" spans="1:5" x14ac:dyDescent="0.25">
      <c r="A11" s="68"/>
      <c r="B11" s="89"/>
      <c r="C11" s="89"/>
      <c r="D11" s="89"/>
      <c r="E11" s="90"/>
    </row>
    <row r="12" spans="1:5" x14ac:dyDescent="0.25">
      <c r="A12" s="68" t="s">
        <v>52</v>
      </c>
      <c r="B12" s="73">
        <v>8.8570799999999998</v>
      </c>
      <c r="C12" s="73">
        <v>4.9710200000000002</v>
      </c>
      <c r="D12" s="73">
        <v>3.2711199999999998</v>
      </c>
      <c r="E12" s="74">
        <v>2.5708299999999999</v>
      </c>
    </row>
    <row r="13" spans="1:5" x14ac:dyDescent="0.25">
      <c r="A13" s="68" t="s">
        <v>12</v>
      </c>
      <c r="B13" s="73">
        <v>8.8460999999999999</v>
      </c>
      <c r="C13" s="73">
        <v>5.0263900000000001</v>
      </c>
      <c r="D13" s="73">
        <v>3.1230799999999999</v>
      </c>
      <c r="E13" s="74">
        <v>2.44157</v>
      </c>
    </row>
    <row r="14" spans="1:5" ht="17.25" x14ac:dyDescent="0.25">
      <c r="A14" s="68" t="s">
        <v>50</v>
      </c>
      <c r="B14" s="73">
        <v>8.9860199999999999</v>
      </c>
      <c r="C14" s="73">
        <v>5.0744899999999999</v>
      </c>
      <c r="D14" s="73">
        <v>3.2639800000000001</v>
      </c>
      <c r="E14" s="74">
        <v>2.5506799999999998</v>
      </c>
    </row>
    <row r="15" spans="1:5" x14ac:dyDescent="0.25">
      <c r="A15" s="68" t="s">
        <v>51</v>
      </c>
      <c r="B15" s="73">
        <v>9.0429099999999991</v>
      </c>
      <c r="C15" s="73">
        <v>4.9600799999999996</v>
      </c>
      <c r="D15" s="73">
        <v>3.2471100000000002</v>
      </c>
      <c r="E15" s="74">
        <v>2.8934600000000001</v>
      </c>
    </row>
    <row r="16" spans="1:5" ht="17.25" x14ac:dyDescent="0.25">
      <c r="A16" s="68" t="s">
        <v>66</v>
      </c>
      <c r="B16" s="73">
        <v>8.57395</v>
      </c>
      <c r="C16" s="73">
        <v>4.7723100000000001</v>
      </c>
      <c r="D16" s="73">
        <v>3.3254700000000001</v>
      </c>
      <c r="E16" s="74">
        <v>2.5500699999999998</v>
      </c>
    </row>
    <row r="17" spans="1:5" x14ac:dyDescent="0.25">
      <c r="A17" s="68"/>
      <c r="B17" s="89"/>
      <c r="C17" s="89"/>
      <c r="D17" s="89"/>
      <c r="E17" s="90"/>
    </row>
    <row r="18" spans="1:5" x14ac:dyDescent="0.25">
      <c r="A18" s="68" t="s">
        <v>53</v>
      </c>
      <c r="B18" s="73">
        <v>9.1080699999999997</v>
      </c>
      <c r="C18" s="73">
        <v>5.25373</v>
      </c>
      <c r="D18" s="73">
        <v>3.2413400000000001</v>
      </c>
      <c r="E18" s="74">
        <v>2.50021</v>
      </c>
    </row>
    <row r="19" spans="1:5" x14ac:dyDescent="0.25">
      <c r="A19" s="68" t="s">
        <v>12</v>
      </c>
      <c r="B19" s="73">
        <v>7.3822999999999999</v>
      </c>
      <c r="C19" s="73">
        <v>3.8868</v>
      </c>
      <c r="D19" s="73">
        <v>2.50604</v>
      </c>
      <c r="E19" s="74">
        <v>2.0302199999999999</v>
      </c>
    </row>
    <row r="20" spans="1:5" ht="17.25" x14ac:dyDescent="0.25">
      <c r="A20" s="68" t="s">
        <v>50</v>
      </c>
      <c r="B20" s="73">
        <v>8.9539500000000007</v>
      </c>
      <c r="C20" s="73">
        <v>5.13368</v>
      </c>
      <c r="D20" s="73">
        <v>3.12399</v>
      </c>
      <c r="E20" s="74">
        <v>2.42848</v>
      </c>
    </row>
    <row r="21" spans="1:5" x14ac:dyDescent="0.25">
      <c r="A21" s="68" t="s">
        <v>51</v>
      </c>
      <c r="B21" s="73">
        <v>9.3383699999999994</v>
      </c>
      <c r="C21" s="73">
        <v>5.2160500000000001</v>
      </c>
      <c r="D21" s="73">
        <v>3.1368200000000002</v>
      </c>
      <c r="E21" s="74">
        <v>2.8347199999999999</v>
      </c>
    </row>
    <row r="22" spans="1:5" ht="17.25" x14ac:dyDescent="0.25">
      <c r="A22" s="68" t="s">
        <v>66</v>
      </c>
      <c r="B22" s="73">
        <v>9.48156</v>
      </c>
      <c r="C22" s="73">
        <v>5.6055299999999999</v>
      </c>
      <c r="D22" s="73">
        <v>3.5115799999999999</v>
      </c>
      <c r="E22" s="74">
        <v>2.5631300000000001</v>
      </c>
    </row>
    <row r="23" spans="1:5" x14ac:dyDescent="0.25">
      <c r="A23" s="68"/>
      <c r="B23" s="89"/>
      <c r="C23" s="89"/>
      <c r="D23" s="89"/>
      <c r="E23" s="90"/>
    </row>
    <row r="24" spans="1:5" x14ac:dyDescent="0.25">
      <c r="A24" s="91" t="s">
        <v>73</v>
      </c>
      <c r="B24" s="73">
        <v>9.1795600000000004</v>
      </c>
      <c r="C24" s="73">
        <v>5.32517</v>
      </c>
      <c r="D24" s="73">
        <v>3.3089</v>
      </c>
      <c r="E24" s="74">
        <v>2.5440499999999999</v>
      </c>
    </row>
    <row r="25" spans="1:5" x14ac:dyDescent="0.25">
      <c r="A25" s="68" t="s">
        <v>12</v>
      </c>
      <c r="B25" s="73">
        <v>8.9812700000000003</v>
      </c>
      <c r="C25" s="73">
        <v>5.07728</v>
      </c>
      <c r="D25" s="73">
        <v>3.0325199999999999</v>
      </c>
      <c r="E25" s="74">
        <v>2.3780999999999999</v>
      </c>
    </row>
    <row r="26" spans="1:5" ht="17.25" x14ac:dyDescent="0.25">
      <c r="A26" s="68" t="s">
        <v>50</v>
      </c>
      <c r="B26" s="73">
        <v>9.1661199999999994</v>
      </c>
      <c r="C26" s="73">
        <v>5.3193000000000001</v>
      </c>
      <c r="D26" s="73">
        <v>3.2320899999999999</v>
      </c>
      <c r="E26" s="74">
        <v>2.5184799999999998</v>
      </c>
    </row>
    <row r="27" spans="1:5" x14ac:dyDescent="0.25">
      <c r="A27" s="68" t="s">
        <v>51</v>
      </c>
      <c r="B27" s="73">
        <v>9.2905099999999994</v>
      </c>
      <c r="C27" s="73">
        <v>5.1730900000000002</v>
      </c>
      <c r="D27" s="73">
        <v>3.16256</v>
      </c>
      <c r="E27" s="74">
        <v>2.92042</v>
      </c>
    </row>
    <row r="28" spans="1:5" ht="17.25" x14ac:dyDescent="0.25">
      <c r="A28" s="68" t="s">
        <v>66</v>
      </c>
      <c r="B28" s="73">
        <v>9.1953499999999995</v>
      </c>
      <c r="C28" s="73">
        <v>5.4036099999999996</v>
      </c>
      <c r="D28" s="73">
        <v>3.4726300000000001</v>
      </c>
      <c r="E28" s="74">
        <v>2.5043199999999999</v>
      </c>
    </row>
    <row r="29" spans="1:5" x14ac:dyDescent="0.25">
      <c r="A29" s="68"/>
      <c r="B29" s="89"/>
      <c r="C29" s="89"/>
      <c r="D29" s="89"/>
      <c r="E29" s="90"/>
    </row>
    <row r="30" spans="1:5" x14ac:dyDescent="0.25">
      <c r="A30" s="91" t="s">
        <v>74</v>
      </c>
      <c r="B30" s="73">
        <v>8.8060200000000002</v>
      </c>
      <c r="C30" s="73">
        <v>4.70953</v>
      </c>
      <c r="D30" s="73">
        <v>3.2192599999999998</v>
      </c>
      <c r="E30" s="74">
        <v>2.5645899999999999</v>
      </c>
    </row>
    <row r="31" spans="1:5" x14ac:dyDescent="0.25">
      <c r="A31" s="68" t="s">
        <v>12</v>
      </c>
      <c r="B31" s="73">
        <v>6.6084699999999996</v>
      </c>
      <c r="C31" s="73">
        <v>3.4927700000000002</v>
      </c>
      <c r="D31" s="73">
        <v>2.3677000000000001</v>
      </c>
      <c r="E31" s="74">
        <v>1.90564</v>
      </c>
    </row>
    <row r="32" spans="1:5" ht="17.25" x14ac:dyDescent="0.25">
      <c r="A32" s="68" t="s">
        <v>50</v>
      </c>
      <c r="B32" s="73">
        <v>8.9702099999999998</v>
      </c>
      <c r="C32" s="73">
        <v>4.8062899999999997</v>
      </c>
      <c r="D32" s="73">
        <v>3.2595299999999998</v>
      </c>
      <c r="E32" s="74">
        <v>2.5449700000000002</v>
      </c>
    </row>
    <row r="33" spans="1:5" x14ac:dyDescent="0.25">
      <c r="A33" s="68" t="s">
        <v>51</v>
      </c>
      <c r="B33" s="73">
        <v>9.6602599999999992</v>
      </c>
      <c r="C33" s="73">
        <v>5.0849299999999999</v>
      </c>
      <c r="D33" s="73">
        <v>3.4369900000000002</v>
      </c>
      <c r="E33" s="74">
        <v>2.9548199999999998</v>
      </c>
    </row>
    <row r="34" spans="1:5" ht="17.25" x14ac:dyDescent="0.25">
      <c r="A34" s="68" t="s">
        <v>66</v>
      </c>
      <c r="B34" s="73">
        <v>9.0108200000000007</v>
      </c>
      <c r="C34" s="73">
        <v>4.8415699999999999</v>
      </c>
      <c r="D34" s="73">
        <v>3.4030900000000002</v>
      </c>
      <c r="E34" s="74">
        <v>2.7673800000000002</v>
      </c>
    </row>
    <row r="35" spans="1:5" x14ac:dyDescent="0.25">
      <c r="A35" s="68"/>
      <c r="B35" s="75"/>
      <c r="C35" s="89"/>
      <c r="D35" s="89"/>
      <c r="E35" s="90"/>
    </row>
    <row r="36" spans="1:5" x14ac:dyDescent="0.25">
      <c r="A36" s="91" t="s">
        <v>13</v>
      </c>
      <c r="B36" s="73">
        <v>8.2608700000000006</v>
      </c>
      <c r="C36" s="73">
        <v>4.5884200000000002</v>
      </c>
      <c r="D36" s="73">
        <v>3.06643</v>
      </c>
      <c r="E36" s="74">
        <v>2.4161800000000002</v>
      </c>
    </row>
    <row r="37" spans="1:5" x14ac:dyDescent="0.25">
      <c r="A37" s="68" t="s">
        <v>12</v>
      </c>
      <c r="B37" s="73">
        <v>7.9693100000000001</v>
      </c>
      <c r="C37" s="73">
        <v>4.2109199999999998</v>
      </c>
      <c r="D37" s="73">
        <v>2.9981</v>
      </c>
      <c r="E37" s="74">
        <v>2.30762</v>
      </c>
    </row>
    <row r="38" spans="1:5" ht="17.25" x14ac:dyDescent="0.25">
      <c r="A38" s="68" t="s">
        <v>50</v>
      </c>
      <c r="B38" s="73">
        <v>8.0411999999999999</v>
      </c>
      <c r="C38" s="73">
        <v>4.5386800000000003</v>
      </c>
      <c r="D38" s="73">
        <v>2.9748600000000001</v>
      </c>
      <c r="E38" s="74">
        <v>2.2938200000000002</v>
      </c>
    </row>
    <row r="39" spans="1:5" x14ac:dyDescent="0.25">
      <c r="A39" s="68" t="s">
        <v>51</v>
      </c>
      <c r="B39" s="73">
        <v>8.8007799999999996</v>
      </c>
      <c r="C39" s="73">
        <v>4.9739800000000001</v>
      </c>
      <c r="D39" s="73">
        <v>3.22655</v>
      </c>
      <c r="E39" s="74">
        <v>2.6030099999999998</v>
      </c>
    </row>
    <row r="40" spans="1:5" ht="17.25" x14ac:dyDescent="0.25">
      <c r="A40" s="68" t="s">
        <v>66</v>
      </c>
      <c r="B40" s="73">
        <v>8.7797699999999992</v>
      </c>
      <c r="C40" s="73">
        <v>4.7491199999999996</v>
      </c>
      <c r="D40" s="73">
        <v>3.2836500000000002</v>
      </c>
      <c r="E40" s="74">
        <v>2.72614</v>
      </c>
    </row>
    <row r="41" spans="1:5" ht="15.75" thickBot="1" x14ac:dyDescent="0.3">
      <c r="B41" s="92"/>
      <c r="C41" s="84"/>
      <c r="D41" s="84"/>
      <c r="E41" s="85"/>
    </row>
    <row r="42" spans="1:5" x14ac:dyDescent="0.25">
      <c r="A42" s="86"/>
      <c r="B42" s="93"/>
      <c r="C42" s="87"/>
      <c r="D42" s="87"/>
      <c r="E42" s="87"/>
    </row>
    <row r="43" spans="1:5" ht="17.25" customHeight="1" x14ac:dyDescent="0.25">
      <c r="A43" s="181" t="s">
        <v>135</v>
      </c>
      <c r="B43" s="174"/>
      <c r="C43" s="174"/>
      <c r="D43" s="174"/>
      <c r="E43" s="174"/>
    </row>
    <row r="44" spans="1:5" ht="17.25" x14ac:dyDescent="0.25">
      <c r="A44" s="181" t="s">
        <v>47</v>
      </c>
      <c r="B44" s="174"/>
      <c r="C44" s="174"/>
      <c r="D44" s="174"/>
      <c r="E44" s="174"/>
    </row>
    <row r="45" spans="1:5" ht="17.25" x14ac:dyDescent="0.25">
      <c r="A45" s="181" t="s">
        <v>48</v>
      </c>
      <c r="B45" s="174"/>
      <c r="C45" s="174"/>
      <c r="D45" s="174"/>
      <c r="E45" s="174"/>
    </row>
    <row r="46" spans="1:5" ht="15.6" customHeight="1" x14ac:dyDescent="0.25">
      <c r="A46" s="181" t="s">
        <v>68</v>
      </c>
      <c r="B46" s="174"/>
      <c r="C46" s="174"/>
      <c r="D46" s="174"/>
      <c r="E46" s="174"/>
    </row>
    <row r="47" spans="1:5" x14ac:dyDescent="0.25">
      <c r="A47" s="111" t="s">
        <v>137</v>
      </c>
      <c r="B47" s="175"/>
      <c r="C47" s="175"/>
      <c r="D47" s="175"/>
      <c r="E47" s="175"/>
    </row>
    <row r="48" spans="1:5" ht="14.45" customHeight="1" x14ac:dyDescent="0.25">
      <c r="A48" t="s">
        <v>33</v>
      </c>
    </row>
  </sheetData>
  <pageMargins left="0.5" right="0.5" top="0.5" bottom="0.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2"/>
  <sheetViews>
    <sheetView workbookViewId="0">
      <selection activeCell="A17" sqref="A17"/>
    </sheetView>
  </sheetViews>
  <sheetFormatPr defaultRowHeight="15" x14ac:dyDescent="0.25"/>
  <cols>
    <col min="1" max="1" width="35.140625" customWidth="1"/>
    <col min="2" max="2" width="12.7109375" style="8" customWidth="1"/>
    <col min="3" max="3" width="11.7109375" style="8" customWidth="1"/>
    <col min="4" max="4" width="12.7109375" style="8" customWidth="1"/>
    <col min="5" max="5" width="13.7109375" style="8" customWidth="1"/>
    <col min="6" max="6" width="8.7109375" style="26" customWidth="1"/>
    <col min="7" max="7" width="7.7109375" customWidth="1"/>
    <col min="247" max="247" width="24.7109375" customWidth="1"/>
    <col min="248" max="248" width="12.7109375" customWidth="1"/>
    <col min="249" max="249" width="11.7109375" customWidth="1"/>
    <col min="250" max="250" width="12.7109375" customWidth="1"/>
    <col min="251" max="252" width="13.7109375" customWidth="1"/>
    <col min="253" max="253" width="7.7109375" customWidth="1"/>
    <col min="254" max="254" width="3.7109375" customWidth="1"/>
    <col min="255" max="255" width="6.140625" customWidth="1"/>
    <col min="256" max="256" width="9.28515625" customWidth="1"/>
    <col min="503" max="503" width="24.7109375" customWidth="1"/>
    <col min="504" max="504" width="12.7109375" customWidth="1"/>
    <col min="505" max="505" width="11.7109375" customWidth="1"/>
    <col min="506" max="506" width="12.7109375" customWidth="1"/>
    <col min="507" max="508" width="13.7109375" customWidth="1"/>
    <col min="509" max="509" width="7.7109375" customWidth="1"/>
    <col min="510" max="510" width="3.7109375" customWidth="1"/>
    <col min="511" max="511" width="6.140625" customWidth="1"/>
    <col min="512" max="512" width="9.28515625" customWidth="1"/>
    <col min="759" max="759" width="24.7109375" customWidth="1"/>
    <col min="760" max="760" width="12.7109375" customWidth="1"/>
    <col min="761" max="761" width="11.7109375" customWidth="1"/>
    <col min="762" max="762" width="12.7109375" customWidth="1"/>
    <col min="763" max="764" width="13.7109375" customWidth="1"/>
    <col min="765" max="765" width="7.7109375" customWidth="1"/>
    <col min="766" max="766" width="3.7109375" customWidth="1"/>
    <col min="767" max="767" width="6.140625" customWidth="1"/>
    <col min="768" max="768" width="9.28515625" customWidth="1"/>
    <col min="1015" max="1015" width="24.7109375" customWidth="1"/>
    <col min="1016" max="1016" width="12.7109375" customWidth="1"/>
    <col min="1017" max="1017" width="11.7109375" customWidth="1"/>
    <col min="1018" max="1018" width="12.7109375" customWidth="1"/>
    <col min="1019" max="1020" width="13.7109375" customWidth="1"/>
    <col min="1021" max="1021" width="7.7109375" customWidth="1"/>
    <col min="1022" max="1022" width="3.7109375" customWidth="1"/>
    <col min="1023" max="1023" width="6.140625" customWidth="1"/>
    <col min="1024" max="1024" width="9.28515625" customWidth="1"/>
    <col min="1271" max="1271" width="24.7109375" customWidth="1"/>
    <col min="1272" max="1272" width="12.7109375" customWidth="1"/>
    <col min="1273" max="1273" width="11.7109375" customWidth="1"/>
    <col min="1274" max="1274" width="12.7109375" customWidth="1"/>
    <col min="1275" max="1276" width="13.7109375" customWidth="1"/>
    <col min="1277" max="1277" width="7.7109375" customWidth="1"/>
    <col min="1278" max="1278" width="3.7109375" customWidth="1"/>
    <col min="1279" max="1279" width="6.140625" customWidth="1"/>
    <col min="1280" max="1280" width="9.28515625" customWidth="1"/>
    <col min="1527" max="1527" width="24.7109375" customWidth="1"/>
    <col min="1528" max="1528" width="12.7109375" customWidth="1"/>
    <col min="1529" max="1529" width="11.7109375" customWidth="1"/>
    <col min="1530" max="1530" width="12.7109375" customWidth="1"/>
    <col min="1531" max="1532" width="13.7109375" customWidth="1"/>
    <col min="1533" max="1533" width="7.7109375" customWidth="1"/>
    <col min="1534" max="1534" width="3.7109375" customWidth="1"/>
    <col min="1535" max="1535" width="6.140625" customWidth="1"/>
    <col min="1536" max="1536" width="9.28515625" customWidth="1"/>
    <col min="1783" max="1783" width="24.7109375" customWidth="1"/>
    <col min="1784" max="1784" width="12.7109375" customWidth="1"/>
    <col min="1785" max="1785" width="11.7109375" customWidth="1"/>
    <col min="1786" max="1786" width="12.7109375" customWidth="1"/>
    <col min="1787" max="1788" width="13.7109375" customWidth="1"/>
    <col min="1789" max="1789" width="7.7109375" customWidth="1"/>
    <col min="1790" max="1790" width="3.7109375" customWidth="1"/>
    <col min="1791" max="1791" width="6.140625" customWidth="1"/>
    <col min="1792" max="1792" width="9.28515625" customWidth="1"/>
    <col min="2039" max="2039" width="24.7109375" customWidth="1"/>
    <col min="2040" max="2040" width="12.7109375" customWidth="1"/>
    <col min="2041" max="2041" width="11.7109375" customWidth="1"/>
    <col min="2042" max="2042" width="12.7109375" customWidth="1"/>
    <col min="2043" max="2044" width="13.7109375" customWidth="1"/>
    <col min="2045" max="2045" width="7.7109375" customWidth="1"/>
    <col min="2046" max="2046" width="3.7109375" customWidth="1"/>
    <col min="2047" max="2047" width="6.140625" customWidth="1"/>
    <col min="2048" max="2048" width="9.28515625" customWidth="1"/>
    <col min="2295" max="2295" width="24.7109375" customWidth="1"/>
    <col min="2296" max="2296" width="12.7109375" customWidth="1"/>
    <col min="2297" max="2297" width="11.7109375" customWidth="1"/>
    <col min="2298" max="2298" width="12.7109375" customWidth="1"/>
    <col min="2299" max="2300" width="13.7109375" customWidth="1"/>
    <col min="2301" max="2301" width="7.7109375" customWidth="1"/>
    <col min="2302" max="2302" width="3.7109375" customWidth="1"/>
    <col min="2303" max="2303" width="6.140625" customWidth="1"/>
    <col min="2304" max="2304" width="9.28515625" customWidth="1"/>
    <col min="2551" max="2551" width="24.7109375" customWidth="1"/>
    <col min="2552" max="2552" width="12.7109375" customWidth="1"/>
    <col min="2553" max="2553" width="11.7109375" customWidth="1"/>
    <col min="2554" max="2554" width="12.7109375" customWidth="1"/>
    <col min="2555" max="2556" width="13.7109375" customWidth="1"/>
    <col min="2557" max="2557" width="7.7109375" customWidth="1"/>
    <col min="2558" max="2558" width="3.7109375" customWidth="1"/>
    <col min="2559" max="2559" width="6.140625" customWidth="1"/>
    <col min="2560" max="2560" width="9.28515625" customWidth="1"/>
    <col min="2807" max="2807" width="24.7109375" customWidth="1"/>
    <col min="2808" max="2808" width="12.7109375" customWidth="1"/>
    <col min="2809" max="2809" width="11.7109375" customWidth="1"/>
    <col min="2810" max="2810" width="12.7109375" customWidth="1"/>
    <col min="2811" max="2812" width="13.7109375" customWidth="1"/>
    <col min="2813" max="2813" width="7.7109375" customWidth="1"/>
    <col min="2814" max="2814" width="3.7109375" customWidth="1"/>
    <col min="2815" max="2815" width="6.140625" customWidth="1"/>
    <col min="2816" max="2816" width="9.28515625" customWidth="1"/>
    <col min="3063" max="3063" width="24.7109375" customWidth="1"/>
    <col min="3064" max="3064" width="12.7109375" customWidth="1"/>
    <col min="3065" max="3065" width="11.7109375" customWidth="1"/>
    <col min="3066" max="3066" width="12.7109375" customWidth="1"/>
    <col min="3067" max="3068" width="13.7109375" customWidth="1"/>
    <col min="3069" max="3069" width="7.7109375" customWidth="1"/>
    <col min="3070" max="3070" width="3.7109375" customWidth="1"/>
    <col min="3071" max="3071" width="6.140625" customWidth="1"/>
    <col min="3072" max="3072" width="9.28515625" customWidth="1"/>
    <col min="3319" max="3319" width="24.7109375" customWidth="1"/>
    <col min="3320" max="3320" width="12.7109375" customWidth="1"/>
    <col min="3321" max="3321" width="11.7109375" customWidth="1"/>
    <col min="3322" max="3322" width="12.7109375" customWidth="1"/>
    <col min="3323" max="3324" width="13.7109375" customWidth="1"/>
    <col min="3325" max="3325" width="7.7109375" customWidth="1"/>
    <col min="3326" max="3326" width="3.7109375" customWidth="1"/>
    <col min="3327" max="3327" width="6.140625" customWidth="1"/>
    <col min="3328" max="3328" width="9.28515625" customWidth="1"/>
    <col min="3575" max="3575" width="24.7109375" customWidth="1"/>
    <col min="3576" max="3576" width="12.7109375" customWidth="1"/>
    <col min="3577" max="3577" width="11.7109375" customWidth="1"/>
    <col min="3578" max="3578" width="12.7109375" customWidth="1"/>
    <col min="3579" max="3580" width="13.7109375" customWidth="1"/>
    <col min="3581" max="3581" width="7.7109375" customWidth="1"/>
    <col min="3582" max="3582" width="3.7109375" customWidth="1"/>
    <col min="3583" max="3583" width="6.140625" customWidth="1"/>
    <col min="3584" max="3584" width="9.28515625" customWidth="1"/>
    <col min="3831" max="3831" width="24.7109375" customWidth="1"/>
    <col min="3832" max="3832" width="12.7109375" customWidth="1"/>
    <col min="3833" max="3833" width="11.7109375" customWidth="1"/>
    <col min="3834" max="3834" width="12.7109375" customWidth="1"/>
    <col min="3835" max="3836" width="13.7109375" customWidth="1"/>
    <col min="3837" max="3837" width="7.7109375" customWidth="1"/>
    <col min="3838" max="3838" width="3.7109375" customWidth="1"/>
    <col min="3839" max="3839" width="6.140625" customWidth="1"/>
    <col min="3840" max="3840" width="9.28515625" customWidth="1"/>
    <col min="4087" max="4087" width="24.7109375" customWidth="1"/>
    <col min="4088" max="4088" width="12.7109375" customWidth="1"/>
    <col min="4089" max="4089" width="11.7109375" customWidth="1"/>
    <col min="4090" max="4090" width="12.7109375" customWidth="1"/>
    <col min="4091" max="4092" width="13.7109375" customWidth="1"/>
    <col min="4093" max="4093" width="7.7109375" customWidth="1"/>
    <col min="4094" max="4094" width="3.7109375" customWidth="1"/>
    <col min="4095" max="4095" width="6.140625" customWidth="1"/>
    <col min="4096" max="4096" width="9.28515625" customWidth="1"/>
    <col min="4343" max="4343" width="24.7109375" customWidth="1"/>
    <col min="4344" max="4344" width="12.7109375" customWidth="1"/>
    <col min="4345" max="4345" width="11.7109375" customWidth="1"/>
    <col min="4346" max="4346" width="12.7109375" customWidth="1"/>
    <col min="4347" max="4348" width="13.7109375" customWidth="1"/>
    <col min="4349" max="4349" width="7.7109375" customWidth="1"/>
    <col min="4350" max="4350" width="3.7109375" customWidth="1"/>
    <col min="4351" max="4351" width="6.140625" customWidth="1"/>
    <col min="4352" max="4352" width="9.28515625" customWidth="1"/>
    <col min="4599" max="4599" width="24.7109375" customWidth="1"/>
    <col min="4600" max="4600" width="12.7109375" customWidth="1"/>
    <col min="4601" max="4601" width="11.7109375" customWidth="1"/>
    <col min="4602" max="4602" width="12.7109375" customWidth="1"/>
    <col min="4603" max="4604" width="13.7109375" customWidth="1"/>
    <col min="4605" max="4605" width="7.7109375" customWidth="1"/>
    <col min="4606" max="4606" width="3.7109375" customWidth="1"/>
    <col min="4607" max="4607" width="6.140625" customWidth="1"/>
    <col min="4608" max="4608" width="9.28515625" customWidth="1"/>
    <col min="4855" max="4855" width="24.7109375" customWidth="1"/>
    <col min="4856" max="4856" width="12.7109375" customWidth="1"/>
    <col min="4857" max="4857" width="11.7109375" customWidth="1"/>
    <col min="4858" max="4858" width="12.7109375" customWidth="1"/>
    <col min="4859" max="4860" width="13.7109375" customWidth="1"/>
    <col min="4861" max="4861" width="7.7109375" customWidth="1"/>
    <col min="4862" max="4862" width="3.7109375" customWidth="1"/>
    <col min="4863" max="4863" width="6.140625" customWidth="1"/>
    <col min="4864" max="4864" width="9.28515625" customWidth="1"/>
    <col min="5111" max="5111" width="24.7109375" customWidth="1"/>
    <col min="5112" max="5112" width="12.7109375" customWidth="1"/>
    <col min="5113" max="5113" width="11.7109375" customWidth="1"/>
    <col min="5114" max="5114" width="12.7109375" customWidth="1"/>
    <col min="5115" max="5116" width="13.7109375" customWidth="1"/>
    <col min="5117" max="5117" width="7.7109375" customWidth="1"/>
    <col min="5118" max="5118" width="3.7109375" customWidth="1"/>
    <col min="5119" max="5119" width="6.140625" customWidth="1"/>
    <col min="5120" max="5120" width="9.28515625" customWidth="1"/>
    <col min="5367" max="5367" width="24.7109375" customWidth="1"/>
    <col min="5368" max="5368" width="12.7109375" customWidth="1"/>
    <col min="5369" max="5369" width="11.7109375" customWidth="1"/>
    <col min="5370" max="5370" width="12.7109375" customWidth="1"/>
    <col min="5371" max="5372" width="13.7109375" customWidth="1"/>
    <col min="5373" max="5373" width="7.7109375" customWidth="1"/>
    <col min="5374" max="5374" width="3.7109375" customWidth="1"/>
    <col min="5375" max="5375" width="6.140625" customWidth="1"/>
    <col min="5376" max="5376" width="9.28515625" customWidth="1"/>
    <col min="5623" max="5623" width="24.7109375" customWidth="1"/>
    <col min="5624" max="5624" width="12.7109375" customWidth="1"/>
    <col min="5625" max="5625" width="11.7109375" customWidth="1"/>
    <col min="5626" max="5626" width="12.7109375" customWidth="1"/>
    <col min="5627" max="5628" width="13.7109375" customWidth="1"/>
    <col min="5629" max="5629" width="7.7109375" customWidth="1"/>
    <col min="5630" max="5630" width="3.7109375" customWidth="1"/>
    <col min="5631" max="5631" width="6.140625" customWidth="1"/>
    <col min="5632" max="5632" width="9.28515625" customWidth="1"/>
    <col min="5879" max="5879" width="24.7109375" customWidth="1"/>
    <col min="5880" max="5880" width="12.7109375" customWidth="1"/>
    <col min="5881" max="5881" width="11.7109375" customWidth="1"/>
    <col min="5882" max="5882" width="12.7109375" customWidth="1"/>
    <col min="5883" max="5884" width="13.7109375" customWidth="1"/>
    <col min="5885" max="5885" width="7.7109375" customWidth="1"/>
    <col min="5886" max="5886" width="3.7109375" customWidth="1"/>
    <col min="5887" max="5887" width="6.140625" customWidth="1"/>
    <col min="5888" max="5888" width="9.28515625" customWidth="1"/>
    <col min="6135" max="6135" width="24.7109375" customWidth="1"/>
    <col min="6136" max="6136" width="12.7109375" customWidth="1"/>
    <col min="6137" max="6137" width="11.7109375" customWidth="1"/>
    <col min="6138" max="6138" width="12.7109375" customWidth="1"/>
    <col min="6139" max="6140" width="13.7109375" customWidth="1"/>
    <col min="6141" max="6141" width="7.7109375" customWidth="1"/>
    <col min="6142" max="6142" width="3.7109375" customWidth="1"/>
    <col min="6143" max="6143" width="6.140625" customWidth="1"/>
    <col min="6144" max="6144" width="9.28515625" customWidth="1"/>
    <col min="6391" max="6391" width="24.7109375" customWidth="1"/>
    <col min="6392" max="6392" width="12.7109375" customWidth="1"/>
    <col min="6393" max="6393" width="11.7109375" customWidth="1"/>
    <col min="6394" max="6394" width="12.7109375" customWidth="1"/>
    <col min="6395" max="6396" width="13.7109375" customWidth="1"/>
    <col min="6397" max="6397" width="7.7109375" customWidth="1"/>
    <col min="6398" max="6398" width="3.7109375" customWidth="1"/>
    <col min="6399" max="6399" width="6.140625" customWidth="1"/>
    <col min="6400" max="6400" width="9.28515625" customWidth="1"/>
    <col min="6647" max="6647" width="24.7109375" customWidth="1"/>
    <col min="6648" max="6648" width="12.7109375" customWidth="1"/>
    <col min="6649" max="6649" width="11.7109375" customWidth="1"/>
    <col min="6650" max="6650" width="12.7109375" customWidth="1"/>
    <col min="6651" max="6652" width="13.7109375" customWidth="1"/>
    <col min="6653" max="6653" width="7.7109375" customWidth="1"/>
    <col min="6654" max="6654" width="3.7109375" customWidth="1"/>
    <col min="6655" max="6655" width="6.140625" customWidth="1"/>
    <col min="6656" max="6656" width="9.28515625" customWidth="1"/>
    <col min="6903" max="6903" width="24.7109375" customWidth="1"/>
    <col min="6904" max="6904" width="12.7109375" customWidth="1"/>
    <col min="6905" max="6905" width="11.7109375" customWidth="1"/>
    <col min="6906" max="6906" width="12.7109375" customWidth="1"/>
    <col min="6907" max="6908" width="13.7109375" customWidth="1"/>
    <col min="6909" max="6909" width="7.7109375" customWidth="1"/>
    <col min="6910" max="6910" width="3.7109375" customWidth="1"/>
    <col min="6911" max="6911" width="6.140625" customWidth="1"/>
    <col min="6912" max="6912" width="9.28515625" customWidth="1"/>
    <col min="7159" max="7159" width="24.7109375" customWidth="1"/>
    <col min="7160" max="7160" width="12.7109375" customWidth="1"/>
    <col min="7161" max="7161" width="11.7109375" customWidth="1"/>
    <col min="7162" max="7162" width="12.7109375" customWidth="1"/>
    <col min="7163" max="7164" width="13.7109375" customWidth="1"/>
    <col min="7165" max="7165" width="7.7109375" customWidth="1"/>
    <col min="7166" max="7166" width="3.7109375" customWidth="1"/>
    <col min="7167" max="7167" width="6.140625" customWidth="1"/>
    <col min="7168" max="7168" width="9.28515625" customWidth="1"/>
    <col min="7415" max="7415" width="24.7109375" customWidth="1"/>
    <col min="7416" max="7416" width="12.7109375" customWidth="1"/>
    <col min="7417" max="7417" width="11.7109375" customWidth="1"/>
    <col min="7418" max="7418" width="12.7109375" customWidth="1"/>
    <col min="7419" max="7420" width="13.7109375" customWidth="1"/>
    <col min="7421" max="7421" width="7.7109375" customWidth="1"/>
    <col min="7422" max="7422" width="3.7109375" customWidth="1"/>
    <col min="7423" max="7423" width="6.140625" customWidth="1"/>
    <col min="7424" max="7424" width="9.28515625" customWidth="1"/>
    <col min="7671" max="7671" width="24.7109375" customWidth="1"/>
    <col min="7672" max="7672" width="12.7109375" customWidth="1"/>
    <col min="7673" max="7673" width="11.7109375" customWidth="1"/>
    <col min="7674" max="7674" width="12.7109375" customWidth="1"/>
    <col min="7675" max="7676" width="13.7109375" customWidth="1"/>
    <col min="7677" max="7677" width="7.7109375" customWidth="1"/>
    <col min="7678" max="7678" width="3.7109375" customWidth="1"/>
    <col min="7679" max="7679" width="6.140625" customWidth="1"/>
    <col min="7680" max="7680" width="9.28515625" customWidth="1"/>
    <col min="7927" max="7927" width="24.7109375" customWidth="1"/>
    <col min="7928" max="7928" width="12.7109375" customWidth="1"/>
    <col min="7929" max="7929" width="11.7109375" customWidth="1"/>
    <col min="7930" max="7930" width="12.7109375" customWidth="1"/>
    <col min="7931" max="7932" width="13.7109375" customWidth="1"/>
    <col min="7933" max="7933" width="7.7109375" customWidth="1"/>
    <col min="7934" max="7934" width="3.7109375" customWidth="1"/>
    <col min="7935" max="7935" width="6.140625" customWidth="1"/>
    <col min="7936" max="7936" width="9.28515625" customWidth="1"/>
    <col min="8183" max="8183" width="24.7109375" customWidth="1"/>
    <col min="8184" max="8184" width="12.7109375" customWidth="1"/>
    <col min="8185" max="8185" width="11.7109375" customWidth="1"/>
    <col min="8186" max="8186" width="12.7109375" customWidth="1"/>
    <col min="8187" max="8188" width="13.7109375" customWidth="1"/>
    <col min="8189" max="8189" width="7.7109375" customWidth="1"/>
    <col min="8190" max="8190" width="3.7109375" customWidth="1"/>
    <col min="8191" max="8191" width="6.140625" customWidth="1"/>
    <col min="8192" max="8192" width="9.28515625" customWidth="1"/>
    <col min="8439" max="8439" width="24.7109375" customWidth="1"/>
    <col min="8440" max="8440" width="12.7109375" customWidth="1"/>
    <col min="8441" max="8441" width="11.7109375" customWidth="1"/>
    <col min="8442" max="8442" width="12.7109375" customWidth="1"/>
    <col min="8443" max="8444" width="13.7109375" customWidth="1"/>
    <col min="8445" max="8445" width="7.7109375" customWidth="1"/>
    <col min="8446" max="8446" width="3.7109375" customWidth="1"/>
    <col min="8447" max="8447" width="6.140625" customWidth="1"/>
    <col min="8448" max="8448" width="9.28515625" customWidth="1"/>
    <col min="8695" max="8695" width="24.7109375" customWidth="1"/>
    <col min="8696" max="8696" width="12.7109375" customWidth="1"/>
    <col min="8697" max="8697" width="11.7109375" customWidth="1"/>
    <col min="8698" max="8698" width="12.7109375" customWidth="1"/>
    <col min="8699" max="8700" width="13.7109375" customWidth="1"/>
    <col min="8701" max="8701" width="7.7109375" customWidth="1"/>
    <col min="8702" max="8702" width="3.7109375" customWidth="1"/>
    <col min="8703" max="8703" width="6.140625" customWidth="1"/>
    <col min="8704" max="8704" width="9.28515625" customWidth="1"/>
    <col min="8951" max="8951" width="24.7109375" customWidth="1"/>
    <col min="8952" max="8952" width="12.7109375" customWidth="1"/>
    <col min="8953" max="8953" width="11.7109375" customWidth="1"/>
    <col min="8954" max="8954" width="12.7109375" customWidth="1"/>
    <col min="8955" max="8956" width="13.7109375" customWidth="1"/>
    <col min="8957" max="8957" width="7.7109375" customWidth="1"/>
    <col min="8958" max="8958" width="3.7109375" customWidth="1"/>
    <col min="8959" max="8959" width="6.140625" customWidth="1"/>
    <col min="8960" max="8960" width="9.28515625" customWidth="1"/>
    <col min="9207" max="9207" width="24.7109375" customWidth="1"/>
    <col min="9208" max="9208" width="12.7109375" customWidth="1"/>
    <col min="9209" max="9209" width="11.7109375" customWidth="1"/>
    <col min="9210" max="9210" width="12.7109375" customWidth="1"/>
    <col min="9211" max="9212" width="13.7109375" customWidth="1"/>
    <col min="9213" max="9213" width="7.7109375" customWidth="1"/>
    <col min="9214" max="9214" width="3.7109375" customWidth="1"/>
    <col min="9215" max="9215" width="6.140625" customWidth="1"/>
    <col min="9216" max="9216" width="9.28515625" customWidth="1"/>
    <col min="9463" max="9463" width="24.7109375" customWidth="1"/>
    <col min="9464" max="9464" width="12.7109375" customWidth="1"/>
    <col min="9465" max="9465" width="11.7109375" customWidth="1"/>
    <col min="9466" max="9466" width="12.7109375" customWidth="1"/>
    <col min="9467" max="9468" width="13.7109375" customWidth="1"/>
    <col min="9469" max="9469" width="7.7109375" customWidth="1"/>
    <col min="9470" max="9470" width="3.7109375" customWidth="1"/>
    <col min="9471" max="9471" width="6.140625" customWidth="1"/>
    <col min="9472" max="9472" width="9.28515625" customWidth="1"/>
    <col min="9719" max="9719" width="24.7109375" customWidth="1"/>
    <col min="9720" max="9720" width="12.7109375" customWidth="1"/>
    <col min="9721" max="9721" width="11.7109375" customWidth="1"/>
    <col min="9722" max="9722" width="12.7109375" customWidth="1"/>
    <col min="9723" max="9724" width="13.7109375" customWidth="1"/>
    <col min="9725" max="9725" width="7.7109375" customWidth="1"/>
    <col min="9726" max="9726" width="3.7109375" customWidth="1"/>
    <col min="9727" max="9727" width="6.140625" customWidth="1"/>
    <col min="9728" max="9728" width="9.28515625" customWidth="1"/>
    <col min="9975" max="9975" width="24.7109375" customWidth="1"/>
    <col min="9976" max="9976" width="12.7109375" customWidth="1"/>
    <col min="9977" max="9977" width="11.7109375" customWidth="1"/>
    <col min="9978" max="9978" width="12.7109375" customWidth="1"/>
    <col min="9979" max="9980" width="13.7109375" customWidth="1"/>
    <col min="9981" max="9981" width="7.7109375" customWidth="1"/>
    <col min="9982" max="9982" width="3.7109375" customWidth="1"/>
    <col min="9983" max="9983" width="6.140625" customWidth="1"/>
    <col min="9984" max="9984" width="9.28515625" customWidth="1"/>
    <col min="10231" max="10231" width="24.7109375" customWidth="1"/>
    <col min="10232" max="10232" width="12.7109375" customWidth="1"/>
    <col min="10233" max="10233" width="11.7109375" customWidth="1"/>
    <col min="10234" max="10234" width="12.7109375" customWidth="1"/>
    <col min="10235" max="10236" width="13.7109375" customWidth="1"/>
    <col min="10237" max="10237" width="7.7109375" customWidth="1"/>
    <col min="10238" max="10238" width="3.7109375" customWidth="1"/>
    <col min="10239" max="10239" width="6.140625" customWidth="1"/>
    <col min="10240" max="10240" width="9.28515625" customWidth="1"/>
    <col min="10487" max="10487" width="24.7109375" customWidth="1"/>
    <col min="10488" max="10488" width="12.7109375" customWidth="1"/>
    <col min="10489" max="10489" width="11.7109375" customWidth="1"/>
    <col min="10490" max="10490" width="12.7109375" customWidth="1"/>
    <col min="10491" max="10492" width="13.7109375" customWidth="1"/>
    <col min="10493" max="10493" width="7.7109375" customWidth="1"/>
    <col min="10494" max="10494" width="3.7109375" customWidth="1"/>
    <col min="10495" max="10495" width="6.140625" customWidth="1"/>
    <col min="10496" max="10496" width="9.28515625" customWidth="1"/>
    <col min="10743" max="10743" width="24.7109375" customWidth="1"/>
    <col min="10744" max="10744" width="12.7109375" customWidth="1"/>
    <col min="10745" max="10745" width="11.7109375" customWidth="1"/>
    <col min="10746" max="10746" width="12.7109375" customWidth="1"/>
    <col min="10747" max="10748" width="13.7109375" customWidth="1"/>
    <col min="10749" max="10749" width="7.7109375" customWidth="1"/>
    <col min="10750" max="10750" width="3.7109375" customWidth="1"/>
    <col min="10751" max="10751" width="6.140625" customWidth="1"/>
    <col min="10752" max="10752" width="9.28515625" customWidth="1"/>
    <col min="10999" max="10999" width="24.7109375" customWidth="1"/>
    <col min="11000" max="11000" width="12.7109375" customWidth="1"/>
    <col min="11001" max="11001" width="11.7109375" customWidth="1"/>
    <col min="11002" max="11002" width="12.7109375" customWidth="1"/>
    <col min="11003" max="11004" width="13.7109375" customWidth="1"/>
    <col min="11005" max="11005" width="7.7109375" customWidth="1"/>
    <col min="11006" max="11006" width="3.7109375" customWidth="1"/>
    <col min="11007" max="11007" width="6.140625" customWidth="1"/>
    <col min="11008" max="11008" width="9.28515625" customWidth="1"/>
    <col min="11255" max="11255" width="24.7109375" customWidth="1"/>
    <col min="11256" max="11256" width="12.7109375" customWidth="1"/>
    <col min="11257" max="11257" width="11.7109375" customWidth="1"/>
    <col min="11258" max="11258" width="12.7109375" customWidth="1"/>
    <col min="11259" max="11260" width="13.7109375" customWidth="1"/>
    <col min="11261" max="11261" width="7.7109375" customWidth="1"/>
    <col min="11262" max="11262" width="3.7109375" customWidth="1"/>
    <col min="11263" max="11263" width="6.140625" customWidth="1"/>
    <col min="11264" max="11264" width="9.28515625" customWidth="1"/>
    <col min="11511" max="11511" width="24.7109375" customWidth="1"/>
    <col min="11512" max="11512" width="12.7109375" customWidth="1"/>
    <col min="11513" max="11513" width="11.7109375" customWidth="1"/>
    <col min="11514" max="11514" width="12.7109375" customWidth="1"/>
    <col min="11515" max="11516" width="13.7109375" customWidth="1"/>
    <col min="11517" max="11517" width="7.7109375" customWidth="1"/>
    <col min="11518" max="11518" width="3.7109375" customWidth="1"/>
    <col min="11519" max="11519" width="6.140625" customWidth="1"/>
    <col min="11520" max="11520" width="9.28515625" customWidth="1"/>
    <col min="11767" max="11767" width="24.7109375" customWidth="1"/>
    <col min="11768" max="11768" width="12.7109375" customWidth="1"/>
    <col min="11769" max="11769" width="11.7109375" customWidth="1"/>
    <col min="11770" max="11770" width="12.7109375" customWidth="1"/>
    <col min="11771" max="11772" width="13.7109375" customWidth="1"/>
    <col min="11773" max="11773" width="7.7109375" customWidth="1"/>
    <col min="11774" max="11774" width="3.7109375" customWidth="1"/>
    <col min="11775" max="11775" width="6.140625" customWidth="1"/>
    <col min="11776" max="11776" width="9.28515625" customWidth="1"/>
    <col min="12023" max="12023" width="24.7109375" customWidth="1"/>
    <col min="12024" max="12024" width="12.7109375" customWidth="1"/>
    <col min="12025" max="12025" width="11.7109375" customWidth="1"/>
    <col min="12026" max="12026" width="12.7109375" customWidth="1"/>
    <col min="12027" max="12028" width="13.7109375" customWidth="1"/>
    <col min="12029" max="12029" width="7.7109375" customWidth="1"/>
    <col min="12030" max="12030" width="3.7109375" customWidth="1"/>
    <col min="12031" max="12031" width="6.140625" customWidth="1"/>
    <col min="12032" max="12032" width="9.28515625" customWidth="1"/>
    <col min="12279" max="12279" width="24.7109375" customWidth="1"/>
    <col min="12280" max="12280" width="12.7109375" customWidth="1"/>
    <col min="12281" max="12281" width="11.7109375" customWidth="1"/>
    <col min="12282" max="12282" width="12.7109375" customWidth="1"/>
    <col min="12283" max="12284" width="13.7109375" customWidth="1"/>
    <col min="12285" max="12285" width="7.7109375" customWidth="1"/>
    <col min="12286" max="12286" width="3.7109375" customWidth="1"/>
    <col min="12287" max="12287" width="6.140625" customWidth="1"/>
    <col min="12288" max="12288" width="9.28515625" customWidth="1"/>
    <col min="12535" max="12535" width="24.7109375" customWidth="1"/>
    <col min="12536" max="12536" width="12.7109375" customWidth="1"/>
    <col min="12537" max="12537" width="11.7109375" customWidth="1"/>
    <col min="12538" max="12538" width="12.7109375" customWidth="1"/>
    <col min="12539" max="12540" width="13.7109375" customWidth="1"/>
    <col min="12541" max="12541" width="7.7109375" customWidth="1"/>
    <col min="12542" max="12542" width="3.7109375" customWidth="1"/>
    <col min="12543" max="12543" width="6.140625" customWidth="1"/>
    <col min="12544" max="12544" width="9.28515625" customWidth="1"/>
    <col min="12791" max="12791" width="24.7109375" customWidth="1"/>
    <col min="12792" max="12792" width="12.7109375" customWidth="1"/>
    <col min="12793" max="12793" width="11.7109375" customWidth="1"/>
    <col min="12794" max="12794" width="12.7109375" customWidth="1"/>
    <col min="12795" max="12796" width="13.7109375" customWidth="1"/>
    <col min="12797" max="12797" width="7.7109375" customWidth="1"/>
    <col min="12798" max="12798" width="3.7109375" customWidth="1"/>
    <col min="12799" max="12799" width="6.140625" customWidth="1"/>
    <col min="12800" max="12800" width="9.28515625" customWidth="1"/>
    <col min="13047" max="13047" width="24.7109375" customWidth="1"/>
    <col min="13048" max="13048" width="12.7109375" customWidth="1"/>
    <col min="13049" max="13049" width="11.7109375" customWidth="1"/>
    <col min="13050" max="13050" width="12.7109375" customWidth="1"/>
    <col min="13051" max="13052" width="13.7109375" customWidth="1"/>
    <col min="13053" max="13053" width="7.7109375" customWidth="1"/>
    <col min="13054" max="13054" width="3.7109375" customWidth="1"/>
    <col min="13055" max="13055" width="6.140625" customWidth="1"/>
    <col min="13056" max="13056" width="9.28515625" customWidth="1"/>
    <col min="13303" max="13303" width="24.7109375" customWidth="1"/>
    <col min="13304" max="13304" width="12.7109375" customWidth="1"/>
    <col min="13305" max="13305" width="11.7109375" customWidth="1"/>
    <col min="13306" max="13306" width="12.7109375" customWidth="1"/>
    <col min="13307" max="13308" width="13.7109375" customWidth="1"/>
    <col min="13309" max="13309" width="7.7109375" customWidth="1"/>
    <col min="13310" max="13310" width="3.7109375" customWidth="1"/>
    <col min="13311" max="13311" width="6.140625" customWidth="1"/>
    <col min="13312" max="13312" width="9.28515625" customWidth="1"/>
    <col min="13559" max="13559" width="24.7109375" customWidth="1"/>
    <col min="13560" max="13560" width="12.7109375" customWidth="1"/>
    <col min="13561" max="13561" width="11.7109375" customWidth="1"/>
    <col min="13562" max="13562" width="12.7109375" customWidth="1"/>
    <col min="13563" max="13564" width="13.7109375" customWidth="1"/>
    <col min="13565" max="13565" width="7.7109375" customWidth="1"/>
    <col min="13566" max="13566" width="3.7109375" customWidth="1"/>
    <col min="13567" max="13567" width="6.140625" customWidth="1"/>
    <col min="13568" max="13568" width="9.28515625" customWidth="1"/>
    <col min="13815" max="13815" width="24.7109375" customWidth="1"/>
    <col min="13816" max="13816" width="12.7109375" customWidth="1"/>
    <col min="13817" max="13817" width="11.7109375" customWidth="1"/>
    <col min="13818" max="13818" width="12.7109375" customWidth="1"/>
    <col min="13819" max="13820" width="13.7109375" customWidth="1"/>
    <col min="13821" max="13821" width="7.7109375" customWidth="1"/>
    <col min="13822" max="13822" width="3.7109375" customWidth="1"/>
    <col min="13823" max="13823" width="6.140625" customWidth="1"/>
    <col min="13824" max="13824" width="9.28515625" customWidth="1"/>
    <col min="14071" max="14071" width="24.7109375" customWidth="1"/>
    <col min="14072" max="14072" width="12.7109375" customWidth="1"/>
    <col min="14073" max="14073" width="11.7109375" customWidth="1"/>
    <col min="14074" max="14074" width="12.7109375" customWidth="1"/>
    <col min="14075" max="14076" width="13.7109375" customWidth="1"/>
    <col min="14077" max="14077" width="7.7109375" customWidth="1"/>
    <col min="14078" max="14078" width="3.7109375" customWidth="1"/>
    <col min="14079" max="14079" width="6.140625" customWidth="1"/>
    <col min="14080" max="14080" width="9.28515625" customWidth="1"/>
    <col min="14327" max="14327" width="24.7109375" customWidth="1"/>
    <col min="14328" max="14328" width="12.7109375" customWidth="1"/>
    <col min="14329" max="14329" width="11.7109375" customWidth="1"/>
    <col min="14330" max="14330" width="12.7109375" customWidth="1"/>
    <col min="14331" max="14332" width="13.7109375" customWidth="1"/>
    <col min="14333" max="14333" width="7.7109375" customWidth="1"/>
    <col min="14334" max="14334" width="3.7109375" customWidth="1"/>
    <col min="14335" max="14335" width="6.140625" customWidth="1"/>
    <col min="14336" max="14336" width="9.28515625" customWidth="1"/>
    <col min="14583" max="14583" width="24.7109375" customWidth="1"/>
    <col min="14584" max="14584" width="12.7109375" customWidth="1"/>
    <col min="14585" max="14585" width="11.7109375" customWidth="1"/>
    <col min="14586" max="14586" width="12.7109375" customWidth="1"/>
    <col min="14587" max="14588" width="13.7109375" customWidth="1"/>
    <col min="14589" max="14589" width="7.7109375" customWidth="1"/>
    <col min="14590" max="14590" width="3.7109375" customWidth="1"/>
    <col min="14591" max="14591" width="6.140625" customWidth="1"/>
    <col min="14592" max="14592" width="9.28515625" customWidth="1"/>
    <col min="14839" max="14839" width="24.7109375" customWidth="1"/>
    <col min="14840" max="14840" width="12.7109375" customWidth="1"/>
    <col min="14841" max="14841" width="11.7109375" customWidth="1"/>
    <col min="14842" max="14842" width="12.7109375" customWidth="1"/>
    <col min="14843" max="14844" width="13.7109375" customWidth="1"/>
    <col min="14845" max="14845" width="7.7109375" customWidth="1"/>
    <col min="14846" max="14846" width="3.7109375" customWidth="1"/>
    <col min="14847" max="14847" width="6.140625" customWidth="1"/>
    <col min="14848" max="14848" width="9.28515625" customWidth="1"/>
    <col min="15095" max="15095" width="24.7109375" customWidth="1"/>
    <col min="15096" max="15096" width="12.7109375" customWidth="1"/>
    <col min="15097" max="15097" width="11.7109375" customWidth="1"/>
    <col min="15098" max="15098" width="12.7109375" customWidth="1"/>
    <col min="15099" max="15100" width="13.7109375" customWidth="1"/>
    <col min="15101" max="15101" width="7.7109375" customWidth="1"/>
    <col min="15102" max="15102" width="3.7109375" customWidth="1"/>
    <col min="15103" max="15103" width="6.140625" customWidth="1"/>
    <col min="15104" max="15104" width="9.28515625" customWidth="1"/>
    <col min="15351" max="15351" width="24.7109375" customWidth="1"/>
    <col min="15352" max="15352" width="12.7109375" customWidth="1"/>
    <col min="15353" max="15353" width="11.7109375" customWidth="1"/>
    <col min="15354" max="15354" width="12.7109375" customWidth="1"/>
    <col min="15355" max="15356" width="13.7109375" customWidth="1"/>
    <col min="15357" max="15357" width="7.7109375" customWidth="1"/>
    <col min="15358" max="15358" width="3.7109375" customWidth="1"/>
    <col min="15359" max="15359" width="6.140625" customWidth="1"/>
    <col min="15360" max="15360" width="9.28515625" customWidth="1"/>
    <col min="15607" max="15607" width="24.7109375" customWidth="1"/>
    <col min="15608" max="15608" width="12.7109375" customWidth="1"/>
    <col min="15609" max="15609" width="11.7109375" customWidth="1"/>
    <col min="15610" max="15610" width="12.7109375" customWidth="1"/>
    <col min="15611" max="15612" width="13.7109375" customWidth="1"/>
    <col min="15613" max="15613" width="7.7109375" customWidth="1"/>
    <col min="15614" max="15614" width="3.7109375" customWidth="1"/>
    <col min="15615" max="15615" width="6.140625" customWidth="1"/>
    <col min="15616" max="15616" width="9.28515625" customWidth="1"/>
    <col min="15863" max="15863" width="24.7109375" customWidth="1"/>
    <col min="15864" max="15864" width="12.7109375" customWidth="1"/>
    <col min="15865" max="15865" width="11.7109375" customWidth="1"/>
    <col min="15866" max="15866" width="12.7109375" customWidth="1"/>
    <col min="15867" max="15868" width="13.7109375" customWidth="1"/>
    <col min="15869" max="15869" width="7.7109375" customWidth="1"/>
    <col min="15870" max="15870" width="3.7109375" customWidth="1"/>
    <col min="15871" max="15871" width="6.140625" customWidth="1"/>
    <col min="15872" max="15872" width="9.28515625" customWidth="1"/>
    <col min="16119" max="16119" width="24.7109375" customWidth="1"/>
    <col min="16120" max="16120" width="12.7109375" customWidth="1"/>
    <col min="16121" max="16121" width="11.7109375" customWidth="1"/>
    <col min="16122" max="16122" width="12.7109375" customWidth="1"/>
    <col min="16123" max="16124" width="13.7109375" customWidth="1"/>
    <col min="16125" max="16125" width="7.7109375" customWidth="1"/>
    <col min="16126" max="16126" width="3.7109375" customWidth="1"/>
    <col min="16127" max="16127" width="6.140625" customWidth="1"/>
    <col min="16128" max="16128" width="9.28515625" customWidth="1"/>
  </cols>
  <sheetData>
    <row r="1" spans="1:13" ht="43.15" customHeight="1" x14ac:dyDescent="0.25">
      <c r="A1" s="186" t="s">
        <v>103</v>
      </c>
      <c r="B1" s="186"/>
      <c r="C1" s="186"/>
      <c r="D1" s="186"/>
      <c r="E1" s="186"/>
      <c r="F1" s="186"/>
      <c r="G1" s="186"/>
    </row>
    <row r="2" spans="1:13" ht="15.75" thickBot="1" x14ac:dyDescent="0.3">
      <c r="A2" s="24"/>
      <c r="B2" s="24"/>
      <c r="C2" s="24"/>
      <c r="D2" s="24"/>
      <c r="E2" s="24"/>
      <c r="F2" s="24"/>
      <c r="G2" s="24"/>
    </row>
    <row r="3" spans="1:13" ht="28.15" customHeight="1" thickBot="1" x14ac:dyDescent="0.3">
      <c r="A3" s="184" t="s">
        <v>11</v>
      </c>
      <c r="B3" s="187" t="s">
        <v>24</v>
      </c>
      <c r="C3" s="188"/>
      <c r="D3" s="188"/>
      <c r="E3" s="188"/>
      <c r="F3" s="189"/>
      <c r="G3" s="190" t="s">
        <v>104</v>
      </c>
    </row>
    <row r="4" spans="1:13" ht="58.15" customHeight="1" x14ac:dyDescent="0.25">
      <c r="A4" s="185"/>
      <c r="B4" s="97" t="s">
        <v>14</v>
      </c>
      <c r="C4" s="97" t="s">
        <v>15</v>
      </c>
      <c r="D4" s="104" t="s">
        <v>25</v>
      </c>
      <c r="E4" s="104" t="s">
        <v>39</v>
      </c>
      <c r="F4" s="105" t="s">
        <v>77</v>
      </c>
      <c r="G4" s="191"/>
      <c r="M4" s="60"/>
    </row>
    <row r="5" spans="1:13" x14ac:dyDescent="0.25">
      <c r="B5" s="69"/>
      <c r="C5" s="69"/>
      <c r="D5" s="69"/>
      <c r="E5" s="69"/>
      <c r="F5" s="69"/>
      <c r="G5" s="98"/>
    </row>
    <row r="6" spans="1:13" x14ac:dyDescent="0.25">
      <c r="A6" s="65" t="s">
        <v>75</v>
      </c>
      <c r="B6" s="126">
        <v>61.1873</v>
      </c>
      <c r="C6" s="127">
        <v>78.980999999999995</v>
      </c>
      <c r="D6" s="128">
        <v>86.932199999999995</v>
      </c>
      <c r="E6" s="128">
        <v>94.771299999999997</v>
      </c>
      <c r="F6" s="128">
        <v>96.399500000000003</v>
      </c>
      <c r="G6" s="128">
        <v>96.399500000000003</v>
      </c>
      <c r="H6" s="56"/>
    </row>
    <row r="7" spans="1:13" x14ac:dyDescent="0.25">
      <c r="A7" s="94" t="s">
        <v>19</v>
      </c>
      <c r="B7" s="126">
        <v>60.832599999999999</v>
      </c>
      <c r="C7" s="127">
        <v>78.266900000000007</v>
      </c>
      <c r="D7" s="128">
        <v>86.336299999999994</v>
      </c>
      <c r="E7" s="128">
        <v>93.846299999999999</v>
      </c>
      <c r="F7" s="128">
        <v>95.546800000000005</v>
      </c>
      <c r="G7" s="128">
        <v>95.546800000000005</v>
      </c>
      <c r="H7" s="56"/>
    </row>
    <row r="8" spans="1:13" x14ac:dyDescent="0.25">
      <c r="A8" s="94" t="s">
        <v>20</v>
      </c>
      <c r="B8" s="126">
        <v>61.559699999999999</v>
      </c>
      <c r="C8" s="127">
        <v>79.730800000000002</v>
      </c>
      <c r="D8" s="128">
        <v>87.558099999999996</v>
      </c>
      <c r="E8" s="128">
        <v>95.742599999999996</v>
      </c>
      <c r="F8" s="128">
        <v>97.295000000000002</v>
      </c>
      <c r="G8" s="128">
        <v>97.295000000000002</v>
      </c>
      <c r="H8" s="56"/>
    </row>
    <row r="9" spans="1:13" x14ac:dyDescent="0.25">
      <c r="A9" s="94" t="s">
        <v>21</v>
      </c>
      <c r="B9" s="126">
        <v>60.4696</v>
      </c>
      <c r="C9" s="127">
        <v>78.200599999999994</v>
      </c>
      <c r="D9" s="128">
        <v>86.372600000000006</v>
      </c>
      <c r="E9" s="128">
        <v>94.410499999999999</v>
      </c>
      <c r="F9" s="128">
        <v>96.312700000000007</v>
      </c>
      <c r="G9" s="128">
        <v>96.312700000000007</v>
      </c>
      <c r="H9" s="56"/>
    </row>
    <row r="10" spans="1:13" x14ac:dyDescent="0.25">
      <c r="A10" s="94" t="s">
        <v>22</v>
      </c>
      <c r="B10" s="126">
        <v>66.739599999999996</v>
      </c>
      <c r="C10" s="127">
        <v>83.374799999999993</v>
      </c>
      <c r="D10" s="128">
        <v>89.958600000000004</v>
      </c>
      <c r="E10" s="128">
        <v>96.212599999999995</v>
      </c>
      <c r="F10" s="128">
        <v>97.177300000000002</v>
      </c>
      <c r="G10" s="128">
        <v>97.177300000000002</v>
      </c>
      <c r="H10" s="56"/>
    </row>
    <row r="11" spans="1:13" x14ac:dyDescent="0.25">
      <c r="A11" s="94" t="s">
        <v>23</v>
      </c>
      <c r="B11" s="126">
        <v>58.688699999999997</v>
      </c>
      <c r="C11" s="127">
        <v>77.435699999999997</v>
      </c>
      <c r="D11" s="128">
        <v>85.672399999999996</v>
      </c>
      <c r="E11" s="128">
        <v>94.554500000000004</v>
      </c>
      <c r="F11" s="128">
        <v>96.067899999999995</v>
      </c>
      <c r="G11" s="128">
        <v>96.067899999999995</v>
      </c>
      <c r="H11" s="56"/>
    </row>
    <row r="12" spans="1:13" x14ac:dyDescent="0.25">
      <c r="A12" s="95" t="s">
        <v>16</v>
      </c>
      <c r="B12" s="126">
        <v>69.473299999999995</v>
      </c>
      <c r="C12" s="127">
        <v>84.480500000000006</v>
      </c>
      <c r="D12" s="128">
        <v>89.681600000000003</v>
      </c>
      <c r="E12" s="128">
        <v>94.777500000000003</v>
      </c>
      <c r="F12" s="128">
        <v>96.780600000000007</v>
      </c>
      <c r="G12" s="128">
        <v>96.780600000000007</v>
      </c>
      <c r="H12" s="56"/>
    </row>
    <row r="13" spans="1:13" ht="17.25" x14ac:dyDescent="0.25">
      <c r="A13" s="96" t="s">
        <v>46</v>
      </c>
      <c r="B13" s="126">
        <v>62.2166</v>
      </c>
      <c r="C13" s="127">
        <v>78.774100000000004</v>
      </c>
      <c r="D13" s="128">
        <v>86.147099999999995</v>
      </c>
      <c r="E13" s="128">
        <v>94.355800000000002</v>
      </c>
      <c r="F13" s="128">
        <v>96.209900000000005</v>
      </c>
      <c r="G13" s="128">
        <v>96.209900000000005</v>
      </c>
      <c r="H13" s="56"/>
    </row>
    <row r="14" spans="1:13" x14ac:dyDescent="0.25">
      <c r="A14" s="95" t="s">
        <v>18</v>
      </c>
      <c r="B14" s="126">
        <v>57.264200000000002</v>
      </c>
      <c r="C14" s="127">
        <v>76.140900000000002</v>
      </c>
      <c r="D14" s="128">
        <v>85.018100000000004</v>
      </c>
      <c r="E14" s="128">
        <v>95.603700000000003</v>
      </c>
      <c r="F14" s="128">
        <v>96.926000000000002</v>
      </c>
      <c r="G14" s="128">
        <v>96.926000000000002</v>
      </c>
      <c r="H14" s="56"/>
    </row>
    <row r="15" spans="1:13" ht="17.25" x14ac:dyDescent="0.25">
      <c r="A15" s="96" t="s">
        <v>69</v>
      </c>
      <c r="B15" s="128">
        <v>59.282400000000003</v>
      </c>
      <c r="C15" s="128">
        <v>79.045199999999994</v>
      </c>
      <c r="D15" s="128">
        <v>88.066199999999995</v>
      </c>
      <c r="E15" s="128">
        <v>95.136899999999997</v>
      </c>
      <c r="F15" s="128">
        <v>96.4589</v>
      </c>
      <c r="G15" s="128">
        <v>96.4589</v>
      </c>
      <c r="H15" s="56"/>
    </row>
    <row r="16" spans="1:13" x14ac:dyDescent="0.25">
      <c r="A16" s="67"/>
      <c r="B16" s="90"/>
      <c r="C16" s="90"/>
      <c r="D16" s="90"/>
      <c r="E16" s="90"/>
      <c r="F16" s="90"/>
      <c r="G16" s="90"/>
      <c r="H16" s="56"/>
    </row>
    <row r="17" spans="1:8" x14ac:dyDescent="0.25">
      <c r="A17" s="65" t="s">
        <v>105</v>
      </c>
      <c r="B17" s="128">
        <v>33.473599999999998</v>
      </c>
      <c r="C17" s="128">
        <v>49.791499999999999</v>
      </c>
      <c r="D17" s="128">
        <v>59.093899999999998</v>
      </c>
      <c r="E17" s="128">
        <v>70.433800000000005</v>
      </c>
      <c r="F17" s="128">
        <v>76.165400000000005</v>
      </c>
      <c r="G17" s="128">
        <v>76.177700000000002</v>
      </c>
      <c r="H17" s="56"/>
    </row>
    <row r="18" spans="1:8" x14ac:dyDescent="0.25">
      <c r="A18" s="64" t="s">
        <v>19</v>
      </c>
      <c r="B18" s="128">
        <v>31.897300000000001</v>
      </c>
      <c r="C18" s="128">
        <v>47.723999999999997</v>
      </c>
      <c r="D18" s="128">
        <v>56.768900000000002</v>
      </c>
      <c r="E18" s="128">
        <v>68.529499999999999</v>
      </c>
      <c r="F18" s="128">
        <v>74.161600000000007</v>
      </c>
      <c r="G18" s="128">
        <v>74.185900000000004</v>
      </c>
      <c r="H18" s="56"/>
    </row>
    <row r="19" spans="1:8" x14ac:dyDescent="0.25">
      <c r="A19" s="64" t="s">
        <v>20</v>
      </c>
      <c r="B19" s="128">
        <v>35.082599999999999</v>
      </c>
      <c r="C19" s="128">
        <v>51.901899999999998</v>
      </c>
      <c r="D19" s="128">
        <v>61.467100000000002</v>
      </c>
      <c r="E19" s="128">
        <v>72.377700000000004</v>
      </c>
      <c r="F19" s="128">
        <v>78.210700000000003</v>
      </c>
      <c r="G19" s="128">
        <v>78.210700000000003</v>
      </c>
      <c r="H19" s="56"/>
    </row>
    <row r="20" spans="1:8" x14ac:dyDescent="0.25">
      <c r="A20" s="64" t="s">
        <v>21</v>
      </c>
      <c r="B20" s="128">
        <v>32.568300000000001</v>
      </c>
      <c r="C20" s="128">
        <v>48.557000000000002</v>
      </c>
      <c r="D20" s="128">
        <v>57.7682</v>
      </c>
      <c r="E20" s="128">
        <v>69.035899999999998</v>
      </c>
      <c r="F20" s="128">
        <v>75.018299999999996</v>
      </c>
      <c r="G20" s="128">
        <v>75.036600000000007</v>
      </c>
      <c r="H20" s="56"/>
    </row>
    <row r="21" spans="1:8" x14ac:dyDescent="0.25">
      <c r="A21" s="64" t="s">
        <v>22</v>
      </c>
      <c r="B21" s="128">
        <v>37.264000000000003</v>
      </c>
      <c r="C21" s="128">
        <v>54.527799999999999</v>
      </c>
      <c r="D21" s="128">
        <v>64.782499999999999</v>
      </c>
      <c r="E21" s="128">
        <v>76.0715</v>
      </c>
      <c r="F21" s="128">
        <v>80.483800000000002</v>
      </c>
      <c r="G21" s="128">
        <v>80.483800000000002</v>
      </c>
      <c r="H21" s="56"/>
    </row>
    <row r="22" spans="1:8" x14ac:dyDescent="0.25">
      <c r="A22" s="64" t="s">
        <v>23</v>
      </c>
      <c r="B22" s="128">
        <v>33.560699999999997</v>
      </c>
      <c r="C22" s="128">
        <v>49.781500000000001</v>
      </c>
      <c r="D22" s="128">
        <v>59.261299999999999</v>
      </c>
      <c r="E22" s="128">
        <v>71.032200000000003</v>
      </c>
      <c r="F22" s="128">
        <v>76.838399999999993</v>
      </c>
      <c r="G22" s="128">
        <v>76.838399999999993</v>
      </c>
      <c r="H22" s="56"/>
    </row>
    <row r="23" spans="1:8" x14ac:dyDescent="0.25">
      <c r="A23" s="66" t="s">
        <v>16</v>
      </c>
      <c r="B23" s="128">
        <v>45.694200000000002</v>
      </c>
      <c r="C23" s="128">
        <v>62.597000000000001</v>
      </c>
      <c r="D23" s="128">
        <v>71.200299999999999</v>
      </c>
      <c r="E23" s="128">
        <v>79.998000000000005</v>
      </c>
      <c r="F23" s="128">
        <v>85.012900000000002</v>
      </c>
      <c r="G23" s="128">
        <v>85.012900000000002</v>
      </c>
      <c r="H23" s="56"/>
    </row>
    <row r="24" spans="1:8" ht="17.25" x14ac:dyDescent="0.25">
      <c r="A24" s="67" t="s">
        <v>46</v>
      </c>
      <c r="B24" s="128">
        <v>36.808300000000003</v>
      </c>
      <c r="C24" s="128">
        <v>53.280999999999999</v>
      </c>
      <c r="D24" s="128">
        <v>62.344999999999999</v>
      </c>
      <c r="E24" s="128">
        <v>73.200599999999994</v>
      </c>
      <c r="F24" s="128">
        <v>78.581299999999999</v>
      </c>
      <c r="G24" s="128">
        <v>78.606399999999994</v>
      </c>
      <c r="H24" s="56"/>
    </row>
    <row r="25" spans="1:8" x14ac:dyDescent="0.25">
      <c r="A25" s="66" t="s">
        <v>18</v>
      </c>
      <c r="B25" s="128">
        <v>30.828700000000001</v>
      </c>
      <c r="C25" s="128">
        <v>48.421900000000001</v>
      </c>
      <c r="D25" s="128">
        <v>58.746099999999998</v>
      </c>
      <c r="E25" s="128">
        <v>69.878</v>
      </c>
      <c r="F25" s="128">
        <v>75.292400000000001</v>
      </c>
      <c r="G25" s="128">
        <v>75.292400000000001</v>
      </c>
      <c r="H25" s="56"/>
    </row>
    <row r="26" spans="1:8" ht="17.25" x14ac:dyDescent="0.25">
      <c r="A26" s="96" t="s">
        <v>69</v>
      </c>
      <c r="B26" s="128">
        <v>27.298500000000001</v>
      </c>
      <c r="C26" s="128">
        <v>42.936900000000001</v>
      </c>
      <c r="D26" s="128">
        <v>52.4163</v>
      </c>
      <c r="E26" s="128">
        <v>64.959900000000005</v>
      </c>
      <c r="F26" s="128">
        <v>71.402000000000001</v>
      </c>
      <c r="G26" s="128">
        <v>71.402000000000001</v>
      </c>
      <c r="H26" s="56"/>
    </row>
    <row r="27" spans="1:8" ht="15.75" thickBot="1" x14ac:dyDescent="0.3">
      <c r="A27" s="25"/>
      <c r="B27" s="99"/>
      <c r="C27" s="99"/>
      <c r="D27" s="99"/>
      <c r="E27" s="99"/>
      <c r="F27" s="100"/>
      <c r="G27" s="101"/>
    </row>
    <row r="28" spans="1:8" x14ac:dyDescent="0.25">
      <c r="A28" s="192"/>
      <c r="B28" s="192"/>
      <c r="C28" s="192"/>
      <c r="D28" s="192"/>
      <c r="E28" s="192"/>
      <c r="F28" s="102"/>
      <c r="G28" s="103"/>
    </row>
    <row r="29" spans="1:8" ht="18" customHeight="1" x14ac:dyDescent="0.25">
      <c r="A29" s="182" t="s">
        <v>49</v>
      </c>
      <c r="B29" s="182"/>
      <c r="C29" s="182"/>
      <c r="D29" s="182"/>
      <c r="E29" s="182"/>
      <c r="F29" s="182"/>
      <c r="G29" s="182"/>
    </row>
    <row r="30" spans="1:8" ht="18.600000000000001" customHeight="1" x14ac:dyDescent="0.25">
      <c r="A30" s="182" t="s">
        <v>71</v>
      </c>
      <c r="B30" s="182"/>
      <c r="C30" s="182"/>
      <c r="D30" s="182"/>
      <c r="E30" s="182"/>
      <c r="F30" s="182"/>
      <c r="G30" s="182"/>
    </row>
    <row r="31" spans="1:8" ht="16.350000000000001" customHeight="1" x14ac:dyDescent="0.25">
      <c r="A31" s="183" t="s">
        <v>106</v>
      </c>
      <c r="B31" s="183"/>
      <c r="C31" s="183"/>
      <c r="D31" s="183"/>
      <c r="E31" s="183"/>
      <c r="F31" s="183"/>
      <c r="G31" s="183"/>
    </row>
    <row r="32" spans="1:8" ht="75.2" customHeight="1" x14ac:dyDescent="0.25">
      <c r="A32" s="183"/>
      <c r="B32" s="183"/>
      <c r="C32" s="183"/>
      <c r="D32" s="183"/>
      <c r="E32" s="183"/>
      <c r="F32" s="183"/>
      <c r="G32" s="183"/>
    </row>
  </sheetData>
  <mergeCells count="8">
    <mergeCell ref="A29:G29"/>
    <mergeCell ref="A30:G30"/>
    <mergeCell ref="A31:G32"/>
    <mergeCell ref="A3:A4"/>
    <mergeCell ref="A1:G1"/>
    <mergeCell ref="B3:F3"/>
    <mergeCell ref="G3:G4"/>
    <mergeCell ref="A28:E28"/>
  </mergeCells>
  <pageMargins left="0.25" right="0.25" top="0.5" bottom="0.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7"/>
  <sheetViews>
    <sheetView workbookViewId="0">
      <selection activeCell="D8" sqref="D8:D42"/>
    </sheetView>
  </sheetViews>
  <sheetFormatPr defaultColWidth="9.140625" defaultRowHeight="12.75" x14ac:dyDescent="0.2"/>
  <cols>
    <col min="1" max="1" width="39" style="28" customWidth="1"/>
    <col min="2" max="2" width="16.7109375" style="28" customWidth="1"/>
    <col min="3" max="3" width="16.7109375" style="33" customWidth="1"/>
    <col min="4" max="4" width="17.42578125" style="33" customWidth="1"/>
    <col min="5" max="5" width="10.7109375" style="28" customWidth="1"/>
    <col min="6" max="16384" width="9.140625" style="28"/>
  </cols>
  <sheetData>
    <row r="1" spans="1:5" ht="38.25" customHeight="1" x14ac:dyDescent="0.2">
      <c r="A1" s="193" t="s">
        <v>99</v>
      </c>
      <c r="B1" s="193"/>
      <c r="C1" s="193"/>
      <c r="D1" s="193"/>
      <c r="E1" s="27"/>
    </row>
    <row r="2" spans="1:5" ht="10.9" customHeight="1" thickBot="1" x14ac:dyDescent="0.25">
      <c r="A2" s="29"/>
      <c r="B2" s="29"/>
      <c r="C2" s="30"/>
      <c r="D2" s="30"/>
    </row>
    <row r="3" spans="1:5" ht="15" x14ac:dyDescent="0.25">
      <c r="A3" s="194" t="s">
        <v>11</v>
      </c>
      <c r="B3" s="196" t="s">
        <v>100</v>
      </c>
      <c r="C3" s="197"/>
      <c r="D3" s="197"/>
      <c r="E3" s="31"/>
    </row>
    <row r="4" spans="1:5" ht="13.15" customHeight="1" x14ac:dyDescent="0.2">
      <c r="A4" s="195"/>
      <c r="B4" s="198" t="s">
        <v>26</v>
      </c>
      <c r="C4" s="201" t="s">
        <v>27</v>
      </c>
      <c r="D4" s="201" t="s">
        <v>28</v>
      </c>
      <c r="E4" s="15"/>
    </row>
    <row r="5" spans="1:5" x14ac:dyDescent="0.2">
      <c r="A5" s="195"/>
      <c r="B5" s="199"/>
      <c r="C5" s="202"/>
      <c r="D5" s="202"/>
      <c r="E5" s="15"/>
    </row>
    <row r="6" spans="1:5" x14ac:dyDescent="0.2">
      <c r="A6" s="185"/>
      <c r="B6" s="200"/>
      <c r="C6" s="203"/>
      <c r="D6" s="203"/>
      <c r="E6" s="15"/>
    </row>
    <row r="7" spans="1:5" ht="15" x14ac:dyDescent="0.25">
      <c r="A7" s="106"/>
      <c r="B7" s="107"/>
      <c r="C7" s="108"/>
      <c r="D7" s="109"/>
    </row>
    <row r="8" spans="1:5" ht="15" x14ac:dyDescent="0.25">
      <c r="A8" s="110" t="s">
        <v>101</v>
      </c>
      <c r="B8" s="73">
        <v>75.896799999999999</v>
      </c>
      <c r="C8" s="73">
        <v>5.4447999999999999</v>
      </c>
      <c r="D8" s="74">
        <v>18.6584</v>
      </c>
      <c r="E8" s="18"/>
    </row>
    <row r="9" spans="1:5" ht="15" x14ac:dyDescent="0.25">
      <c r="A9" s="95" t="s">
        <v>64</v>
      </c>
      <c r="B9" s="73">
        <v>54.4572</v>
      </c>
      <c r="C9" s="73">
        <v>10.418200000000001</v>
      </c>
      <c r="D9" s="74">
        <v>35.124600000000001</v>
      </c>
      <c r="E9" s="18"/>
    </row>
    <row r="10" spans="1:5" ht="17.25" x14ac:dyDescent="0.25">
      <c r="A10" s="96" t="s">
        <v>46</v>
      </c>
      <c r="B10" s="73">
        <v>73.360200000000006</v>
      </c>
      <c r="C10" s="73">
        <v>6.9375</v>
      </c>
      <c r="D10" s="74">
        <v>19.702200000000001</v>
      </c>
      <c r="E10" s="18"/>
    </row>
    <row r="11" spans="1:5" ht="15" x14ac:dyDescent="0.25">
      <c r="A11" s="95" t="s">
        <v>54</v>
      </c>
      <c r="B11" s="73">
        <v>79.753299999999996</v>
      </c>
      <c r="C11" s="73">
        <v>4.4798</v>
      </c>
      <c r="D11" s="74">
        <v>15.7669</v>
      </c>
      <c r="E11" s="18"/>
    </row>
    <row r="12" spans="1:5" ht="17.25" x14ac:dyDescent="0.25">
      <c r="A12" s="96" t="s">
        <v>70</v>
      </c>
      <c r="B12" s="73">
        <v>82.539299999999997</v>
      </c>
      <c r="C12" s="73">
        <v>2.6314000000000002</v>
      </c>
      <c r="D12" s="74">
        <v>14.8293</v>
      </c>
      <c r="E12" s="18"/>
    </row>
    <row r="13" spans="1:5" ht="15" x14ac:dyDescent="0.25">
      <c r="A13" s="106"/>
      <c r="B13" s="90"/>
      <c r="C13" s="89"/>
      <c r="D13" s="90"/>
      <c r="E13" s="32"/>
    </row>
    <row r="14" spans="1:5" ht="15" x14ac:dyDescent="0.25">
      <c r="A14" s="110" t="s">
        <v>55</v>
      </c>
      <c r="B14" s="73">
        <v>79.452699999999993</v>
      </c>
      <c r="C14" s="73">
        <v>5.9630000000000001</v>
      </c>
      <c r="D14" s="74">
        <v>14.584300000000001</v>
      </c>
      <c r="E14" s="18"/>
    </row>
    <row r="15" spans="1:5" ht="15" x14ac:dyDescent="0.25">
      <c r="A15" s="95" t="s">
        <v>63</v>
      </c>
      <c r="B15" s="73">
        <v>65.359899999999996</v>
      </c>
      <c r="C15" s="73">
        <v>11.4536</v>
      </c>
      <c r="D15" s="74">
        <v>23.186499999999999</v>
      </c>
      <c r="E15" s="18"/>
    </row>
    <row r="16" spans="1:5" ht="17.25" x14ac:dyDescent="0.25">
      <c r="A16" s="96" t="s">
        <v>46</v>
      </c>
      <c r="B16" s="73">
        <v>78.030100000000004</v>
      </c>
      <c r="C16" s="73">
        <v>7.3170999999999999</v>
      </c>
      <c r="D16" s="74">
        <v>14.652900000000001</v>
      </c>
      <c r="E16" s="18"/>
    </row>
    <row r="17" spans="1:5" ht="15" x14ac:dyDescent="0.25">
      <c r="A17" s="95" t="s">
        <v>54</v>
      </c>
      <c r="B17" s="73">
        <v>85.139799999999994</v>
      </c>
      <c r="C17" s="73">
        <v>4.3239000000000001</v>
      </c>
      <c r="D17" s="74">
        <v>10.5364</v>
      </c>
      <c r="E17" s="18"/>
    </row>
    <row r="18" spans="1:5" ht="17.25" x14ac:dyDescent="0.25">
      <c r="A18" s="96" t="s">
        <v>70</v>
      </c>
      <c r="B18" s="73">
        <v>83.8108</v>
      </c>
      <c r="C18" s="73">
        <v>2.6497999999999999</v>
      </c>
      <c r="D18" s="74">
        <v>13.5395</v>
      </c>
      <c r="E18" s="18"/>
    </row>
    <row r="19" spans="1:5" ht="15" x14ac:dyDescent="0.25">
      <c r="A19" s="111"/>
      <c r="B19" s="90"/>
      <c r="C19" s="89"/>
      <c r="D19" s="90"/>
      <c r="E19" s="32"/>
    </row>
    <row r="20" spans="1:5" ht="15" x14ac:dyDescent="0.25">
      <c r="A20" s="110" t="s">
        <v>29</v>
      </c>
      <c r="B20" s="73">
        <v>72.159400000000005</v>
      </c>
      <c r="C20" s="73">
        <v>4.9002999999999997</v>
      </c>
      <c r="D20" s="74">
        <v>22.940300000000001</v>
      </c>
      <c r="E20" s="18"/>
    </row>
    <row r="21" spans="1:5" ht="15" x14ac:dyDescent="0.25">
      <c r="A21" s="95" t="s">
        <v>56</v>
      </c>
      <c r="B21" s="73">
        <v>41.028799999999997</v>
      </c>
      <c r="C21" s="73">
        <v>9.1428999999999991</v>
      </c>
      <c r="D21" s="74">
        <v>49.828299999999999</v>
      </c>
      <c r="E21" s="18"/>
    </row>
    <row r="22" spans="1:5" ht="17.25" x14ac:dyDescent="0.25">
      <c r="A22" s="96" t="s">
        <v>46</v>
      </c>
      <c r="B22" s="73">
        <v>67.252399999999994</v>
      </c>
      <c r="C22" s="73">
        <v>6.4412000000000003</v>
      </c>
      <c r="D22" s="74">
        <v>26.3064</v>
      </c>
      <c r="E22" s="18"/>
    </row>
    <row r="23" spans="1:5" ht="15" x14ac:dyDescent="0.25">
      <c r="A23" s="95" t="s">
        <v>54</v>
      </c>
      <c r="B23" s="73">
        <v>75.325999999999993</v>
      </c>
      <c r="C23" s="73">
        <v>4.6078999999999999</v>
      </c>
      <c r="D23" s="74">
        <v>20.066099999999999</v>
      </c>
      <c r="E23" s="18"/>
    </row>
    <row r="24" spans="1:5" ht="17.25" x14ac:dyDescent="0.25">
      <c r="A24" s="96" t="s">
        <v>70</v>
      </c>
      <c r="B24" s="73">
        <v>81.5244</v>
      </c>
      <c r="C24" s="73">
        <v>2.6166999999999998</v>
      </c>
      <c r="D24" s="74">
        <v>15.8589</v>
      </c>
      <c r="E24" s="18"/>
    </row>
    <row r="25" spans="1:5" ht="15" x14ac:dyDescent="0.25">
      <c r="A25" s="111"/>
      <c r="B25" s="112"/>
      <c r="C25" s="113"/>
      <c r="D25" s="114"/>
      <c r="E25" s="32"/>
    </row>
    <row r="26" spans="1:5" ht="15" x14ac:dyDescent="0.25">
      <c r="A26" s="110" t="s">
        <v>58</v>
      </c>
      <c r="B26" s="73">
        <v>78.02</v>
      </c>
      <c r="C26" s="73">
        <v>4.3994999999999997</v>
      </c>
      <c r="D26" s="74">
        <v>17.580500000000001</v>
      </c>
      <c r="E26" s="18"/>
    </row>
    <row r="27" spans="1:5" ht="15" x14ac:dyDescent="0.25">
      <c r="A27" s="95" t="s">
        <v>62</v>
      </c>
      <c r="B27" s="73">
        <v>57.774700000000003</v>
      </c>
      <c r="C27" s="73">
        <v>9.2996999999999996</v>
      </c>
      <c r="D27" s="74">
        <v>32.925600000000003</v>
      </c>
      <c r="E27" s="18"/>
    </row>
    <row r="28" spans="1:5" ht="17.25" x14ac:dyDescent="0.25">
      <c r="A28" s="96" t="s">
        <v>46</v>
      </c>
      <c r="B28" s="73">
        <v>75.663499999999999</v>
      </c>
      <c r="C28" s="73">
        <v>5.7526999999999999</v>
      </c>
      <c r="D28" s="74">
        <v>18.5838</v>
      </c>
      <c r="E28" s="18"/>
    </row>
    <row r="29" spans="1:5" ht="15" x14ac:dyDescent="0.25">
      <c r="A29" s="95" t="s">
        <v>54</v>
      </c>
      <c r="B29" s="73">
        <v>80.443700000000007</v>
      </c>
      <c r="C29" s="73">
        <v>3.9235000000000002</v>
      </c>
      <c r="D29" s="74">
        <v>15.6328</v>
      </c>
      <c r="E29" s="18"/>
    </row>
    <row r="30" spans="1:5" ht="17.25" x14ac:dyDescent="0.25">
      <c r="A30" s="96" t="s">
        <v>70</v>
      </c>
      <c r="B30" s="73">
        <v>82.9696</v>
      </c>
      <c r="C30" s="73">
        <v>2.2610999999999999</v>
      </c>
      <c r="D30" s="74">
        <v>14.769299999999999</v>
      </c>
      <c r="E30" s="18"/>
    </row>
    <row r="31" spans="1:5" ht="15" x14ac:dyDescent="0.25">
      <c r="A31" s="111"/>
      <c r="B31" s="112"/>
      <c r="C31" s="113"/>
      <c r="D31" s="114"/>
      <c r="E31" s="32"/>
    </row>
    <row r="32" spans="1:5" ht="15" x14ac:dyDescent="0.25">
      <c r="A32" s="68" t="s">
        <v>30</v>
      </c>
      <c r="B32" s="73">
        <v>67.644300000000001</v>
      </c>
      <c r="C32" s="73">
        <v>9.9022000000000006</v>
      </c>
      <c r="D32" s="74">
        <v>22.453499999999998</v>
      </c>
      <c r="E32" s="18"/>
    </row>
    <row r="33" spans="1:6" ht="15" x14ac:dyDescent="0.25">
      <c r="A33" s="95" t="s">
        <v>61</v>
      </c>
      <c r="B33" s="73">
        <v>40.964599999999997</v>
      </c>
      <c r="C33" s="73">
        <v>14.967700000000001</v>
      </c>
      <c r="D33" s="74">
        <v>44.067599999999999</v>
      </c>
      <c r="E33" s="18"/>
    </row>
    <row r="34" spans="1:6" ht="17.25" x14ac:dyDescent="0.25">
      <c r="A34" s="96" t="s">
        <v>46</v>
      </c>
      <c r="B34" s="73">
        <v>65.697500000000005</v>
      </c>
      <c r="C34" s="73">
        <v>11.250299999999999</v>
      </c>
      <c r="D34" s="74">
        <v>23.052199999999999</v>
      </c>
      <c r="E34" s="18"/>
    </row>
    <row r="35" spans="1:6" ht="15" x14ac:dyDescent="0.25">
      <c r="A35" s="95" t="s">
        <v>54</v>
      </c>
      <c r="B35" s="73">
        <v>75.338800000000006</v>
      </c>
      <c r="C35" s="73">
        <v>7.9344999999999999</v>
      </c>
      <c r="D35" s="74">
        <v>16.726800000000001</v>
      </c>
      <c r="E35" s="18"/>
    </row>
    <row r="36" spans="1:6" ht="17.25" x14ac:dyDescent="0.25">
      <c r="A36" s="96" t="s">
        <v>70</v>
      </c>
      <c r="B36" s="73">
        <v>81.905799999999999</v>
      </c>
      <c r="C36" s="73">
        <v>4.6874000000000002</v>
      </c>
      <c r="D36" s="74">
        <v>13.4069</v>
      </c>
      <c r="E36" s="18"/>
    </row>
    <row r="37" spans="1:6" ht="15" x14ac:dyDescent="0.25">
      <c r="A37" s="111"/>
      <c r="B37" s="112"/>
      <c r="C37" s="113"/>
      <c r="D37" s="114"/>
      <c r="E37" s="32"/>
    </row>
    <row r="38" spans="1:6" ht="15" x14ac:dyDescent="0.25">
      <c r="A38" s="68" t="s">
        <v>57</v>
      </c>
      <c r="B38" s="73">
        <v>74.897900000000007</v>
      </c>
      <c r="C38" s="73">
        <v>5.7557</v>
      </c>
      <c r="D38" s="74">
        <v>19.346399999999999</v>
      </c>
      <c r="E38" s="18"/>
    </row>
    <row r="39" spans="1:6" ht="15" x14ac:dyDescent="0.25">
      <c r="A39" s="95" t="s">
        <v>59</v>
      </c>
      <c r="B39" s="73">
        <v>61.010599999999997</v>
      </c>
      <c r="C39" s="73">
        <v>8.6123999999999992</v>
      </c>
      <c r="D39" s="74">
        <v>30.376999999999999</v>
      </c>
      <c r="E39" s="18"/>
    </row>
    <row r="40" spans="1:6" ht="17.25" x14ac:dyDescent="0.25">
      <c r="A40" s="96" t="s">
        <v>46</v>
      </c>
      <c r="B40" s="73">
        <v>74.118200000000002</v>
      </c>
      <c r="C40" s="73">
        <v>6.3108000000000004</v>
      </c>
      <c r="D40" s="74">
        <v>19.571000000000002</v>
      </c>
      <c r="E40" s="18"/>
    </row>
    <row r="41" spans="1:6" ht="15" x14ac:dyDescent="0.25">
      <c r="A41" s="95" t="s">
        <v>60</v>
      </c>
      <c r="B41" s="73">
        <v>79.580299999999994</v>
      </c>
      <c r="C41" s="73">
        <v>4.4119000000000002</v>
      </c>
      <c r="D41" s="74">
        <v>16.0078</v>
      </c>
      <c r="E41" s="18"/>
    </row>
    <row r="42" spans="1:6" ht="17.25" x14ac:dyDescent="0.25">
      <c r="A42" s="96" t="s">
        <v>70</v>
      </c>
      <c r="B42" s="73">
        <v>81.882499999999993</v>
      </c>
      <c r="C42" s="73">
        <v>3.3984000000000001</v>
      </c>
      <c r="D42" s="74">
        <v>14.719099999999999</v>
      </c>
      <c r="E42" s="18"/>
    </row>
    <row r="43" spans="1:6" ht="7.9" customHeight="1" thickBot="1" x14ac:dyDescent="0.3">
      <c r="A43" s="115"/>
      <c r="B43" s="116"/>
      <c r="C43" s="117"/>
      <c r="D43" s="116"/>
      <c r="E43" s="33"/>
    </row>
    <row r="44" spans="1:6" ht="15" x14ac:dyDescent="0.25">
      <c r="A44" s="111"/>
      <c r="B44" s="118"/>
      <c r="C44" s="118"/>
      <c r="D44" s="118"/>
      <c r="E44" s="33"/>
    </row>
    <row r="45" spans="1:6" ht="31.15" customHeight="1" x14ac:dyDescent="0.2">
      <c r="A45" s="204" t="s">
        <v>49</v>
      </c>
      <c r="B45" s="204"/>
      <c r="C45" s="204"/>
      <c r="D45" s="204"/>
      <c r="E45" s="61"/>
      <c r="F45" s="61"/>
    </row>
    <row r="46" spans="1:6" ht="18" customHeight="1" x14ac:dyDescent="0.25">
      <c r="A46" s="182" t="s">
        <v>71</v>
      </c>
      <c r="B46" s="182"/>
      <c r="C46" s="182"/>
      <c r="D46" s="182"/>
      <c r="E46" s="60"/>
      <c r="F46" s="60"/>
    </row>
    <row r="47" spans="1:6" ht="107.25" customHeight="1" x14ac:dyDescent="0.2">
      <c r="A47" s="183" t="s">
        <v>107</v>
      </c>
      <c r="B47" s="183"/>
      <c r="C47" s="183"/>
      <c r="D47" s="183"/>
    </row>
  </sheetData>
  <mergeCells count="9">
    <mergeCell ref="A47:D47"/>
    <mergeCell ref="A1:D1"/>
    <mergeCell ref="A3:A6"/>
    <mergeCell ref="B3:D3"/>
    <mergeCell ref="B4:B6"/>
    <mergeCell ref="C4:C6"/>
    <mergeCell ref="D4:D6"/>
    <mergeCell ref="A45:D45"/>
    <mergeCell ref="A46:D46"/>
  </mergeCells>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0"/>
  <sheetViews>
    <sheetView workbookViewId="0">
      <selection activeCell="G12" sqref="G12"/>
    </sheetView>
  </sheetViews>
  <sheetFormatPr defaultColWidth="9.140625" defaultRowHeight="12.75" x14ac:dyDescent="0.2"/>
  <cols>
    <col min="1" max="1" width="45.7109375" style="28" customWidth="1"/>
    <col min="2" max="2" width="14.7109375" style="28" customWidth="1"/>
    <col min="3" max="3" width="13.28515625" style="33" customWidth="1"/>
    <col min="4" max="4" width="19.28515625" style="28" customWidth="1"/>
    <col min="5" max="16384" width="9.140625" style="28"/>
  </cols>
  <sheetData>
    <row r="1" spans="1:4" ht="41.25" customHeight="1" x14ac:dyDescent="0.2">
      <c r="A1" s="205" t="s">
        <v>109</v>
      </c>
      <c r="B1" s="205"/>
      <c r="C1" s="205"/>
      <c r="D1" s="205"/>
    </row>
    <row r="2" spans="1:4" ht="15.6" customHeight="1" thickBot="1" x14ac:dyDescent="0.25">
      <c r="A2" s="29"/>
      <c r="B2" s="29"/>
      <c r="C2" s="30"/>
      <c r="D2" s="29"/>
    </row>
    <row r="3" spans="1:4" ht="6" customHeight="1" x14ac:dyDescent="0.2">
      <c r="A3" s="206" t="s">
        <v>76</v>
      </c>
      <c r="B3" s="207" t="s">
        <v>31</v>
      </c>
      <c r="C3" s="208"/>
      <c r="D3" s="208"/>
    </row>
    <row r="4" spans="1:4" ht="17.25" customHeight="1" x14ac:dyDescent="0.2">
      <c r="A4" s="195"/>
      <c r="B4" s="209"/>
      <c r="C4" s="210"/>
      <c r="D4" s="210"/>
    </row>
    <row r="5" spans="1:4" ht="13.15" customHeight="1" x14ac:dyDescent="0.2">
      <c r="A5" s="195"/>
      <c r="B5" s="211" t="s">
        <v>26</v>
      </c>
      <c r="C5" s="212" t="s">
        <v>27</v>
      </c>
      <c r="D5" s="214" t="s">
        <v>32</v>
      </c>
    </row>
    <row r="6" spans="1:4" x14ac:dyDescent="0.2">
      <c r="A6" s="185"/>
      <c r="B6" s="200"/>
      <c r="C6" s="213"/>
      <c r="D6" s="215"/>
    </row>
    <row r="7" spans="1:4" ht="15" x14ac:dyDescent="0.2">
      <c r="A7" s="16"/>
      <c r="B7" s="34"/>
      <c r="C7" s="13"/>
      <c r="D7" s="35"/>
    </row>
    <row r="8" spans="1:4" ht="13.5" customHeight="1" x14ac:dyDescent="0.25">
      <c r="A8" s="119" t="s">
        <v>110</v>
      </c>
      <c r="B8" s="73">
        <v>75.896799999999999</v>
      </c>
      <c r="C8" s="73">
        <v>5.4447999999999999</v>
      </c>
      <c r="D8" s="74">
        <v>18.6584</v>
      </c>
    </row>
    <row r="9" spans="1:4" ht="13.5" customHeight="1" x14ac:dyDescent="0.25">
      <c r="A9" s="119" t="s">
        <v>83</v>
      </c>
      <c r="B9" s="73">
        <v>69.805199999999999</v>
      </c>
      <c r="C9" s="73">
        <v>6.0559000000000003</v>
      </c>
      <c r="D9" s="74">
        <v>24.1389</v>
      </c>
    </row>
    <row r="10" spans="1:4" ht="13.5" customHeight="1" x14ac:dyDescent="0.25">
      <c r="A10" s="111" t="s">
        <v>84</v>
      </c>
      <c r="B10" s="73">
        <v>78.169399999999996</v>
      </c>
      <c r="C10" s="73">
        <v>6.2363</v>
      </c>
      <c r="D10" s="74">
        <v>15.5943</v>
      </c>
    </row>
    <row r="11" spans="1:4" ht="13.5" customHeight="1" x14ac:dyDescent="0.25">
      <c r="A11" s="119" t="s">
        <v>111</v>
      </c>
      <c r="B11" s="73">
        <v>79.169899999999998</v>
      </c>
      <c r="C11" s="73">
        <v>4.3674999999999997</v>
      </c>
      <c r="D11" s="74">
        <v>16.462599999999998</v>
      </c>
    </row>
    <row r="12" spans="1:4" ht="15" x14ac:dyDescent="0.25">
      <c r="A12" s="110"/>
      <c r="B12" s="75"/>
      <c r="C12" s="75"/>
      <c r="D12" s="120"/>
    </row>
    <row r="13" spans="1:4" ht="13.5" customHeight="1" x14ac:dyDescent="0.25">
      <c r="A13" s="119" t="s">
        <v>112</v>
      </c>
      <c r="B13" s="73">
        <v>79.452699999999993</v>
      </c>
      <c r="C13" s="73">
        <v>5.9630000000000001</v>
      </c>
      <c r="D13" s="74">
        <v>14.584300000000001</v>
      </c>
    </row>
    <row r="14" spans="1:4" ht="13.5" customHeight="1" x14ac:dyDescent="0.25">
      <c r="A14" s="119" t="s">
        <v>83</v>
      </c>
      <c r="B14" s="73">
        <v>70.912099999999995</v>
      </c>
      <c r="C14" s="73">
        <v>6.5716999999999999</v>
      </c>
      <c r="D14" s="74">
        <v>22.516200000000001</v>
      </c>
    </row>
    <row r="15" spans="1:4" ht="13.5" customHeight="1" x14ac:dyDescent="0.25">
      <c r="A15" s="111" t="s">
        <v>84</v>
      </c>
      <c r="B15" s="73">
        <v>81.979699999999994</v>
      </c>
      <c r="C15" s="73">
        <v>6.9006999999999996</v>
      </c>
      <c r="D15" s="74">
        <v>11.1195</v>
      </c>
    </row>
    <row r="16" spans="1:4" ht="13.5" customHeight="1" x14ac:dyDescent="0.25">
      <c r="A16" s="119" t="s">
        <v>111</v>
      </c>
      <c r="B16" s="73">
        <v>84.608199999999997</v>
      </c>
      <c r="C16" s="73">
        <v>4.7519</v>
      </c>
      <c r="D16" s="74">
        <v>10.639799999999999</v>
      </c>
    </row>
    <row r="17" spans="1:4" ht="15" x14ac:dyDescent="0.25">
      <c r="A17" s="110" t="s">
        <v>33</v>
      </c>
      <c r="B17" s="75"/>
      <c r="C17" s="75"/>
      <c r="D17" s="120"/>
    </row>
    <row r="18" spans="1:4" ht="13.5" customHeight="1" x14ac:dyDescent="0.25">
      <c r="A18" s="119" t="s">
        <v>113</v>
      </c>
      <c r="B18" s="73">
        <v>72.159400000000005</v>
      </c>
      <c r="C18" s="73">
        <v>4.9002999999999997</v>
      </c>
      <c r="D18" s="74">
        <v>22.940300000000001</v>
      </c>
    </row>
    <row r="19" spans="1:4" ht="13.5" customHeight="1" x14ac:dyDescent="0.25">
      <c r="A19" s="119" t="s">
        <v>83</v>
      </c>
      <c r="B19" s="73">
        <v>68.641900000000007</v>
      </c>
      <c r="C19" s="73">
        <v>5.5137999999999998</v>
      </c>
      <c r="D19" s="74">
        <v>25.8443</v>
      </c>
    </row>
    <row r="20" spans="1:4" ht="13.5" customHeight="1" x14ac:dyDescent="0.25">
      <c r="A20" s="111" t="s">
        <v>84</v>
      </c>
      <c r="B20" s="73">
        <v>74.164699999999996</v>
      </c>
      <c r="C20" s="73">
        <v>5.5380000000000003</v>
      </c>
      <c r="D20" s="74">
        <v>20.2973</v>
      </c>
    </row>
    <row r="21" spans="1:4" ht="13.5" customHeight="1" x14ac:dyDescent="0.25">
      <c r="A21" s="119" t="s">
        <v>111</v>
      </c>
      <c r="B21" s="73">
        <v>73.4542</v>
      </c>
      <c r="C21" s="73">
        <v>3.9634999999999998</v>
      </c>
      <c r="D21" s="74">
        <v>22.5823</v>
      </c>
    </row>
    <row r="22" spans="1:4" ht="15" x14ac:dyDescent="0.25">
      <c r="A22" s="110"/>
      <c r="B22" s="75"/>
      <c r="C22" s="75"/>
      <c r="D22" s="120"/>
    </row>
    <row r="23" spans="1:4" ht="13.5" customHeight="1" x14ac:dyDescent="0.25">
      <c r="A23" s="119" t="s">
        <v>114</v>
      </c>
      <c r="B23" s="73">
        <v>78.02</v>
      </c>
      <c r="C23" s="73">
        <v>4.3994999999999997</v>
      </c>
      <c r="D23" s="74">
        <v>17.580500000000001</v>
      </c>
    </row>
    <row r="24" spans="1:4" ht="13.5" customHeight="1" x14ac:dyDescent="0.25">
      <c r="A24" s="119" t="s">
        <v>83</v>
      </c>
      <c r="B24" s="73">
        <v>72.763599999999997</v>
      </c>
      <c r="C24" s="73">
        <v>4.8440000000000003</v>
      </c>
      <c r="D24" s="74">
        <v>22.392399999999999</v>
      </c>
    </row>
    <row r="25" spans="1:4" ht="13.5" customHeight="1" x14ac:dyDescent="0.25">
      <c r="A25" s="111" t="s">
        <v>84</v>
      </c>
      <c r="B25" s="73">
        <v>80.341300000000004</v>
      </c>
      <c r="C25" s="73">
        <v>5.1566999999999998</v>
      </c>
      <c r="D25" s="74">
        <v>14.502000000000001</v>
      </c>
    </row>
    <row r="26" spans="1:4" ht="13.5" customHeight="1" x14ac:dyDescent="0.25">
      <c r="A26" s="119" t="s">
        <v>111</v>
      </c>
      <c r="B26" s="73">
        <v>80.535399999999996</v>
      </c>
      <c r="C26" s="73">
        <v>3.5007999999999999</v>
      </c>
      <c r="D26" s="74">
        <v>15.963800000000001</v>
      </c>
    </row>
    <row r="27" spans="1:4" ht="15" x14ac:dyDescent="0.25">
      <c r="A27" s="121"/>
      <c r="B27" s="75"/>
      <c r="C27" s="75"/>
      <c r="D27" s="120"/>
    </row>
    <row r="28" spans="1:4" ht="13.5" customHeight="1" x14ac:dyDescent="0.25">
      <c r="A28" s="119" t="s">
        <v>115</v>
      </c>
      <c r="B28" s="73">
        <v>59.021999999999998</v>
      </c>
      <c r="C28" s="73">
        <v>10.9145</v>
      </c>
      <c r="D28" s="74">
        <v>30.063500000000001</v>
      </c>
    </row>
    <row r="29" spans="1:4" ht="13.5" customHeight="1" x14ac:dyDescent="0.25">
      <c r="A29" s="119" t="s">
        <v>83</v>
      </c>
      <c r="B29" s="73">
        <v>58.704500000000003</v>
      </c>
      <c r="C29" s="73">
        <v>10.927300000000001</v>
      </c>
      <c r="D29" s="74">
        <v>30.368200000000002</v>
      </c>
    </row>
    <row r="30" spans="1:4" ht="13.5" customHeight="1" x14ac:dyDescent="0.25">
      <c r="A30" s="111" t="s">
        <v>84</v>
      </c>
      <c r="B30" s="73">
        <v>69.652699999999996</v>
      </c>
      <c r="C30" s="73">
        <v>10.851900000000001</v>
      </c>
      <c r="D30" s="74">
        <v>19.4954</v>
      </c>
    </row>
    <row r="31" spans="1:4" ht="13.5" customHeight="1" x14ac:dyDescent="0.25">
      <c r="A31" s="119" t="s">
        <v>111</v>
      </c>
      <c r="B31" s="73">
        <v>73.3142</v>
      </c>
      <c r="C31" s="73">
        <v>8.2827999999999999</v>
      </c>
      <c r="D31" s="74">
        <v>18.403099999999998</v>
      </c>
    </row>
    <row r="32" spans="1:4" ht="15" x14ac:dyDescent="0.25">
      <c r="A32" s="110"/>
      <c r="B32" s="75"/>
      <c r="C32" s="75"/>
      <c r="D32" s="120"/>
    </row>
    <row r="33" spans="1:6" ht="13.5" customHeight="1" x14ac:dyDescent="0.25">
      <c r="A33" s="119" t="s">
        <v>116</v>
      </c>
      <c r="B33" s="73">
        <v>74.897900000000007</v>
      </c>
      <c r="C33" s="73">
        <v>5.7557</v>
      </c>
      <c r="D33" s="74">
        <v>19.346399999999999</v>
      </c>
    </row>
    <row r="34" spans="1:6" ht="13.5" customHeight="1" x14ac:dyDescent="0.25">
      <c r="A34" s="119" t="s">
        <v>83</v>
      </c>
      <c r="B34" s="73">
        <v>69.187399999999997</v>
      </c>
      <c r="C34" s="73">
        <v>6.6859000000000002</v>
      </c>
      <c r="D34" s="74">
        <v>24.1267</v>
      </c>
    </row>
    <row r="35" spans="1:6" ht="13.5" customHeight="1" x14ac:dyDescent="0.25">
      <c r="A35" s="111" t="s">
        <v>84</v>
      </c>
      <c r="B35" s="73">
        <v>77.077699999999993</v>
      </c>
      <c r="C35" s="73">
        <v>6.4745999999999997</v>
      </c>
      <c r="D35" s="74">
        <v>16.447700000000001</v>
      </c>
    </row>
    <row r="36" spans="1:6" ht="13.5" customHeight="1" x14ac:dyDescent="0.25">
      <c r="A36" s="119" t="s">
        <v>111</v>
      </c>
      <c r="B36" s="73">
        <v>77.924599999999998</v>
      </c>
      <c r="C36" s="73">
        <v>4.5776000000000003</v>
      </c>
      <c r="D36" s="74">
        <v>17.497800000000002</v>
      </c>
    </row>
    <row r="37" spans="1:6" ht="8.1" customHeight="1" thickBot="1" x14ac:dyDescent="0.3">
      <c r="A37" s="122"/>
      <c r="B37" s="117"/>
      <c r="C37" s="92"/>
      <c r="D37" s="116"/>
    </row>
    <row r="38" spans="1:6" ht="14.45" customHeight="1" x14ac:dyDescent="0.25">
      <c r="A38" s="123"/>
      <c r="B38" s="124"/>
      <c r="C38" s="125"/>
      <c r="D38" s="123"/>
    </row>
    <row r="39" spans="1:6" customFormat="1" ht="93.75" customHeight="1" x14ac:dyDescent="0.25">
      <c r="A39" s="183" t="s">
        <v>108</v>
      </c>
      <c r="B39" s="183"/>
      <c r="C39" s="183"/>
      <c r="D39" s="183"/>
      <c r="E39" s="37"/>
      <c r="F39" s="37"/>
    </row>
    <row r="40" spans="1:6" ht="12.75" customHeight="1" x14ac:dyDescent="0.2">
      <c r="A40" s="37"/>
      <c r="B40" s="37"/>
      <c r="C40" s="37"/>
      <c r="D40" s="37"/>
      <c r="E40" s="37"/>
      <c r="F40" s="37"/>
    </row>
  </sheetData>
  <mergeCells count="7">
    <mergeCell ref="A39:D39"/>
    <mergeCell ref="A1:D1"/>
    <mergeCell ref="A3:A6"/>
    <mergeCell ref="B3:D4"/>
    <mergeCell ref="B5:B6"/>
    <mergeCell ref="C5:C6"/>
    <mergeCell ref="D5:D6"/>
  </mergeCells>
  <pageMargins left="0.5" right="0.5" top="0.5" bottom="0.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8"/>
  <sheetViews>
    <sheetView workbookViewId="0">
      <selection activeCell="B34" sqref="B34"/>
    </sheetView>
  </sheetViews>
  <sheetFormatPr defaultRowHeight="15" x14ac:dyDescent="0.25"/>
  <cols>
    <col min="1" max="1" width="27.140625" customWidth="1"/>
    <col min="2" max="4" width="8.85546875" style="8" customWidth="1"/>
    <col min="5" max="5" width="11.85546875" customWidth="1"/>
    <col min="6" max="6" width="9.28515625" customWidth="1"/>
    <col min="7" max="7" width="9.7109375" style="9" customWidth="1"/>
    <col min="8" max="8" width="10.7109375" style="9" customWidth="1"/>
  </cols>
  <sheetData>
    <row r="1" spans="1:8" ht="28.9" customHeight="1" x14ac:dyDescent="0.25">
      <c r="A1" s="216" t="s">
        <v>97</v>
      </c>
      <c r="B1" s="216"/>
      <c r="C1" s="216"/>
      <c r="D1" s="216"/>
      <c r="E1" s="216"/>
      <c r="F1" s="216"/>
      <c r="G1" s="216"/>
      <c r="H1" s="216"/>
    </row>
    <row r="2" spans="1:8" ht="15" customHeight="1" thickBot="1" x14ac:dyDescent="0.3">
      <c r="A2" s="59"/>
      <c r="B2" s="1"/>
      <c r="C2" s="1"/>
      <c r="D2" s="1"/>
      <c r="E2" s="2"/>
      <c r="F2" s="2"/>
      <c r="G2" s="1"/>
      <c r="H2" s="1"/>
    </row>
    <row r="3" spans="1:8" x14ac:dyDescent="0.25">
      <c r="A3" s="217" t="s">
        <v>0</v>
      </c>
      <c r="B3" s="220" t="s">
        <v>78</v>
      </c>
      <c r="C3" s="221"/>
      <c r="D3" s="221"/>
      <c r="E3" s="221"/>
      <c r="F3" s="221"/>
      <c r="G3" s="221"/>
      <c r="H3" s="221"/>
    </row>
    <row r="4" spans="1:8" ht="14.45" customHeight="1" x14ac:dyDescent="0.25">
      <c r="A4" s="218"/>
      <c r="B4" s="222" t="s">
        <v>1</v>
      </c>
      <c r="C4" s="223" t="s">
        <v>2</v>
      </c>
      <c r="D4" s="224"/>
      <c r="E4" s="224"/>
      <c r="F4" s="225" t="s">
        <v>3</v>
      </c>
      <c r="G4" s="226"/>
      <c r="H4" s="226"/>
    </row>
    <row r="5" spans="1:8" ht="68.45" customHeight="1" x14ac:dyDescent="0.25">
      <c r="A5" s="219"/>
      <c r="B5" s="222"/>
      <c r="C5" s="3" t="s">
        <v>4</v>
      </c>
      <c r="D5" s="4" t="s">
        <v>5</v>
      </c>
      <c r="E5" s="5" t="s">
        <v>6</v>
      </c>
      <c r="F5" s="4" t="s">
        <v>4</v>
      </c>
      <c r="G5" s="5" t="s">
        <v>7</v>
      </c>
      <c r="H5" s="14" t="s">
        <v>65</v>
      </c>
    </row>
    <row r="6" spans="1:8" x14ac:dyDescent="0.25">
      <c r="A6" s="63" t="s">
        <v>95</v>
      </c>
      <c r="B6" s="72">
        <v>8.4620999999999995</v>
      </c>
      <c r="C6" s="155">
        <f>SUM(D6:E6)</f>
        <v>25.113499999999998</v>
      </c>
      <c r="D6" s="151">
        <v>17.739999999999998</v>
      </c>
      <c r="E6" s="72">
        <v>7.3734999999999999</v>
      </c>
      <c r="F6" s="155">
        <f>SUM(G6:H6)</f>
        <v>66.432000000000002</v>
      </c>
      <c r="G6" s="156">
        <v>37.909199999999998</v>
      </c>
      <c r="H6" s="72">
        <v>28.5228</v>
      </c>
    </row>
    <row r="7" spans="1:8" x14ac:dyDescent="0.25">
      <c r="A7" s="157" t="s">
        <v>8</v>
      </c>
      <c r="B7" s="74">
        <v>6.7774999999999999</v>
      </c>
      <c r="C7" s="77">
        <f t="shared" ref="C7:C9" si="0">SUM(D7:E7)</f>
        <v>23.866400000000002</v>
      </c>
      <c r="D7" s="152">
        <v>17.507000000000001</v>
      </c>
      <c r="E7" s="74">
        <v>6.3593999999999999</v>
      </c>
      <c r="F7" s="77">
        <f t="shared" ref="F7:F9" si="1">SUM(G7:H7)</f>
        <v>69.356099999999998</v>
      </c>
      <c r="G7" s="152">
        <v>36.1723</v>
      </c>
      <c r="H7" s="74">
        <v>33.183799999999998</v>
      </c>
    </row>
    <row r="8" spans="1:8" x14ac:dyDescent="0.25">
      <c r="A8" s="157" t="s">
        <v>9</v>
      </c>
      <c r="B8" s="74">
        <v>12.2127</v>
      </c>
      <c r="C8" s="77">
        <f t="shared" si="0"/>
        <v>30.267700000000001</v>
      </c>
      <c r="D8" s="152">
        <v>18.126100000000001</v>
      </c>
      <c r="E8" s="74">
        <v>12.1416</v>
      </c>
      <c r="F8" s="77">
        <f t="shared" si="1"/>
        <v>57.519600000000004</v>
      </c>
      <c r="G8" s="152">
        <v>42.153300000000002</v>
      </c>
      <c r="H8" s="74">
        <v>15.366300000000001</v>
      </c>
    </row>
    <row r="9" spans="1:8" x14ac:dyDescent="0.25">
      <c r="A9" s="157" t="s">
        <v>10</v>
      </c>
      <c r="B9" s="74">
        <v>13.498100000000001</v>
      </c>
      <c r="C9" s="77">
        <f t="shared" si="0"/>
        <v>29.083200000000001</v>
      </c>
      <c r="D9" s="152">
        <v>21.64</v>
      </c>
      <c r="E9" s="74">
        <v>7.4432</v>
      </c>
      <c r="F9" s="77">
        <f t="shared" si="1"/>
        <v>57.477600000000002</v>
      </c>
      <c r="G9" s="152">
        <v>42.340400000000002</v>
      </c>
      <c r="H9" s="74">
        <v>15.1372</v>
      </c>
    </row>
    <row r="10" spans="1:8" x14ac:dyDescent="0.25">
      <c r="B10" s="120"/>
      <c r="C10" s="77"/>
      <c r="D10" s="70"/>
      <c r="E10" s="69"/>
      <c r="F10" s="77"/>
      <c r="G10" s="8"/>
      <c r="H10" s="74"/>
    </row>
    <row r="11" spans="1:8" x14ac:dyDescent="0.25">
      <c r="A11" s="158" t="s">
        <v>42</v>
      </c>
      <c r="B11" s="74">
        <v>9.1896000000000004</v>
      </c>
      <c r="C11" s="77">
        <f>SUM(D11:E11)</f>
        <v>29.044699999999999</v>
      </c>
      <c r="D11" s="152">
        <v>20.309200000000001</v>
      </c>
      <c r="E11" s="74">
        <v>8.7355</v>
      </c>
      <c r="F11" s="77">
        <f>SUM(G11:H11)</f>
        <v>61.7804</v>
      </c>
      <c r="G11" s="152">
        <v>37.322899999999997</v>
      </c>
      <c r="H11" s="74">
        <v>24.4575</v>
      </c>
    </row>
    <row r="12" spans="1:8" x14ac:dyDescent="0.25">
      <c r="A12" s="157" t="s">
        <v>8</v>
      </c>
      <c r="B12" s="74">
        <v>7.1113999999999997</v>
      </c>
      <c r="C12" s="77">
        <f t="shared" ref="C12:C14" si="2">SUM(D12:E12)</f>
        <v>27.475200000000001</v>
      </c>
      <c r="D12" s="152">
        <v>20.3428</v>
      </c>
      <c r="E12" s="74">
        <v>7.1323999999999996</v>
      </c>
      <c r="F12" s="77">
        <f t="shared" ref="F12:F14" si="3">SUM(G12:H12)</f>
        <v>65.413399999999996</v>
      </c>
      <c r="G12" s="152">
        <v>36.224200000000003</v>
      </c>
      <c r="H12" s="74">
        <v>29.1892</v>
      </c>
    </row>
    <row r="13" spans="1:8" x14ac:dyDescent="0.25">
      <c r="A13" s="157" t="s">
        <v>9</v>
      </c>
      <c r="B13" s="74">
        <v>14.312900000000001</v>
      </c>
      <c r="C13" s="77">
        <f t="shared" si="2"/>
        <v>36.7791</v>
      </c>
      <c r="D13" s="152">
        <v>20.217099999999999</v>
      </c>
      <c r="E13" s="74">
        <v>16.562000000000001</v>
      </c>
      <c r="F13" s="77">
        <f t="shared" si="3"/>
        <v>48.908000000000001</v>
      </c>
      <c r="G13" s="152">
        <v>38.423999999999999</v>
      </c>
      <c r="H13" s="74">
        <v>10.484</v>
      </c>
    </row>
    <row r="14" spans="1:8" x14ac:dyDescent="0.25">
      <c r="A14" s="157" t="s">
        <v>10</v>
      </c>
      <c r="B14" s="74">
        <v>14.3833</v>
      </c>
      <c r="C14" s="77">
        <f t="shared" si="2"/>
        <v>32.475499999999997</v>
      </c>
      <c r="D14" s="152">
        <v>23.535</v>
      </c>
      <c r="E14" s="74">
        <v>8.9405000000000001</v>
      </c>
      <c r="F14" s="77">
        <f t="shared" si="3"/>
        <v>53.251199999999997</v>
      </c>
      <c r="G14" s="152">
        <v>41.002099999999999</v>
      </c>
      <c r="H14" s="74">
        <v>12.2491</v>
      </c>
    </row>
    <row r="15" spans="1:8" x14ac:dyDescent="0.25">
      <c r="A15" s="157"/>
      <c r="B15" s="120"/>
      <c r="C15" s="77"/>
      <c r="D15" s="70"/>
      <c r="E15" s="69"/>
      <c r="F15" s="77"/>
      <c r="G15" s="8"/>
      <c r="H15" s="74"/>
    </row>
    <row r="16" spans="1:8" x14ac:dyDescent="0.25">
      <c r="A16" s="158" t="s">
        <v>43</v>
      </c>
      <c r="B16" s="74">
        <v>7.6961000000000004</v>
      </c>
      <c r="C16" s="77">
        <f>SUM(D16:E16)</f>
        <v>20.974800000000002</v>
      </c>
      <c r="D16" s="152">
        <v>15.0352</v>
      </c>
      <c r="E16" s="74">
        <v>5.9396000000000004</v>
      </c>
      <c r="F16" s="77">
        <f>SUM(G16:H16)</f>
        <v>71.329100000000011</v>
      </c>
      <c r="G16" s="152">
        <v>38.526400000000002</v>
      </c>
      <c r="H16" s="74">
        <v>32.802700000000002</v>
      </c>
    </row>
    <row r="17" spans="1:8" x14ac:dyDescent="0.25">
      <c r="A17" s="157" t="s">
        <v>8</v>
      </c>
      <c r="B17" s="74">
        <v>6.4276</v>
      </c>
      <c r="C17" s="77">
        <f t="shared" ref="C17:C19" si="4">SUM(D17:E17)</f>
        <v>20.0839</v>
      </c>
      <c r="D17" s="152">
        <v>14.534800000000001</v>
      </c>
      <c r="E17" s="74">
        <v>5.5491000000000001</v>
      </c>
      <c r="F17" s="77">
        <f t="shared" ref="F17:F19" si="5">SUM(G17:H17)</f>
        <v>73.488399999999999</v>
      </c>
      <c r="G17" s="152">
        <v>36.118000000000002</v>
      </c>
      <c r="H17" s="74">
        <v>37.370399999999997</v>
      </c>
    </row>
    <row r="18" spans="1:8" x14ac:dyDescent="0.25">
      <c r="A18" s="157" t="s">
        <v>9</v>
      </c>
      <c r="B18" s="74">
        <v>10.025700000000001</v>
      </c>
      <c r="C18" s="77">
        <f t="shared" si="4"/>
        <v>23.487500000000001</v>
      </c>
      <c r="D18" s="152">
        <v>15.9488</v>
      </c>
      <c r="E18" s="74">
        <v>7.5387000000000004</v>
      </c>
      <c r="F18" s="77">
        <f t="shared" si="5"/>
        <v>66.486800000000002</v>
      </c>
      <c r="G18" s="152">
        <v>46.0366</v>
      </c>
      <c r="H18" s="74">
        <v>20.450199999999999</v>
      </c>
    </row>
    <row r="19" spans="1:8" x14ac:dyDescent="0.25">
      <c r="A19" s="157" t="s">
        <v>10</v>
      </c>
      <c r="B19" s="74">
        <v>12.4777</v>
      </c>
      <c r="C19" s="77">
        <f t="shared" si="4"/>
        <v>25.172600000000003</v>
      </c>
      <c r="D19" s="152">
        <v>19.455500000000001</v>
      </c>
      <c r="E19" s="74">
        <v>5.7171000000000003</v>
      </c>
      <c r="F19" s="77">
        <f t="shared" si="5"/>
        <v>62.349599999999995</v>
      </c>
      <c r="G19" s="152">
        <v>43.883099999999999</v>
      </c>
      <c r="H19" s="74">
        <v>18.4665</v>
      </c>
    </row>
    <row r="20" spans="1:8" x14ac:dyDescent="0.25">
      <c r="A20" s="157"/>
      <c r="B20" s="112"/>
      <c r="C20" s="77"/>
      <c r="D20" s="76"/>
      <c r="E20" s="153"/>
      <c r="F20" s="77"/>
      <c r="G20" s="76"/>
      <c r="H20" s="74"/>
    </row>
    <row r="21" spans="1:8" x14ac:dyDescent="0.25">
      <c r="A21" s="62" t="s">
        <v>96</v>
      </c>
      <c r="B21" s="74">
        <v>6.2610000000000001</v>
      </c>
      <c r="C21" s="77">
        <f>SUM(D21:E21)</f>
        <v>22.916499999999999</v>
      </c>
      <c r="D21" s="152">
        <v>7.7888000000000002</v>
      </c>
      <c r="E21" s="74">
        <v>15.127700000000001</v>
      </c>
      <c r="F21" s="77">
        <f>SUM(G21:H21)</f>
        <v>70.595499999999987</v>
      </c>
      <c r="G21" s="152">
        <v>36.798499999999997</v>
      </c>
      <c r="H21" s="74">
        <v>33.796999999999997</v>
      </c>
    </row>
    <row r="22" spans="1:8" x14ac:dyDescent="0.25">
      <c r="A22" s="157" t="s">
        <v>8</v>
      </c>
      <c r="B22" s="74">
        <v>5.2779999999999996</v>
      </c>
      <c r="C22" s="77">
        <f t="shared" ref="C22:C24" si="6">SUM(D22:E22)</f>
        <v>21.467700000000001</v>
      </c>
      <c r="D22" s="152">
        <v>6.2983000000000002</v>
      </c>
      <c r="E22" s="74">
        <v>15.1694</v>
      </c>
      <c r="F22" s="77">
        <f t="shared" ref="F22:F24" si="7">SUM(G22:H22)</f>
        <v>72.912300000000002</v>
      </c>
      <c r="G22" s="152">
        <v>34.571800000000003</v>
      </c>
      <c r="H22" s="74">
        <v>38.340499999999999</v>
      </c>
    </row>
    <row r="23" spans="1:8" x14ac:dyDescent="0.25">
      <c r="A23" s="157" t="s">
        <v>9</v>
      </c>
      <c r="B23" s="74">
        <v>8.7543000000000006</v>
      </c>
      <c r="C23" s="77">
        <f t="shared" si="6"/>
        <v>27.016300000000001</v>
      </c>
      <c r="D23" s="152">
        <v>12.6303</v>
      </c>
      <c r="E23" s="74">
        <v>14.385999999999999</v>
      </c>
      <c r="F23" s="77">
        <f t="shared" si="7"/>
        <v>63.657700000000006</v>
      </c>
      <c r="G23" s="152">
        <v>42.694800000000001</v>
      </c>
      <c r="H23" s="74">
        <v>20.962900000000001</v>
      </c>
    </row>
    <row r="24" spans="1:8" x14ac:dyDescent="0.25">
      <c r="A24" s="157" t="s">
        <v>10</v>
      </c>
      <c r="B24" s="74">
        <v>10.031000000000001</v>
      </c>
      <c r="C24" s="77">
        <f t="shared" si="6"/>
        <v>28.232199999999999</v>
      </c>
      <c r="D24" s="152">
        <v>9.4580000000000002</v>
      </c>
      <c r="E24" s="74">
        <v>18.7742</v>
      </c>
      <c r="F24" s="77">
        <f t="shared" si="7"/>
        <v>61.6496</v>
      </c>
      <c r="G24" s="152">
        <v>40.881399999999999</v>
      </c>
      <c r="H24" s="74">
        <v>20.7682</v>
      </c>
    </row>
    <row r="25" spans="1:8" x14ac:dyDescent="0.25">
      <c r="B25" s="120"/>
      <c r="C25" s="77"/>
      <c r="D25" s="70"/>
      <c r="E25" s="8"/>
      <c r="F25" s="77"/>
      <c r="G25" s="70"/>
      <c r="H25" s="74"/>
    </row>
    <row r="26" spans="1:8" x14ac:dyDescent="0.25">
      <c r="A26" s="158" t="s">
        <v>44</v>
      </c>
      <c r="B26" s="74">
        <v>6.8033000000000001</v>
      </c>
      <c r="C26" s="77">
        <f>SUM(D26:E26)</f>
        <v>27.385100000000001</v>
      </c>
      <c r="D26" s="152">
        <v>9.7997999999999994</v>
      </c>
      <c r="E26" s="74">
        <v>17.5853</v>
      </c>
      <c r="F26" s="77">
        <f>SUM(G26:H26)</f>
        <v>65.838099999999997</v>
      </c>
      <c r="G26" s="152">
        <v>35.8215</v>
      </c>
      <c r="H26" s="74">
        <v>30.0166</v>
      </c>
    </row>
    <row r="27" spans="1:8" x14ac:dyDescent="0.25">
      <c r="A27" s="157" t="s">
        <v>8</v>
      </c>
      <c r="B27" s="74">
        <v>5.6116000000000001</v>
      </c>
      <c r="C27" s="77">
        <f t="shared" ref="C27:C29" si="8">SUM(D27:E27)</f>
        <v>25.580500000000001</v>
      </c>
      <c r="D27" s="152">
        <v>7.5662000000000003</v>
      </c>
      <c r="E27" s="74">
        <v>18.014299999999999</v>
      </c>
      <c r="F27" s="77">
        <f t="shared" ref="F27:F29" si="9">SUM(G27:H27)</f>
        <v>68.861400000000003</v>
      </c>
      <c r="G27" s="152">
        <v>34.333100000000002</v>
      </c>
      <c r="H27" s="74">
        <v>34.528300000000002</v>
      </c>
    </row>
    <row r="28" spans="1:8" x14ac:dyDescent="0.25">
      <c r="A28" s="157" t="s">
        <v>9</v>
      </c>
      <c r="B28" s="74">
        <v>10.2957</v>
      </c>
      <c r="C28" s="77">
        <f t="shared" si="8"/>
        <v>34.224400000000003</v>
      </c>
      <c r="D28" s="152">
        <v>17.700800000000001</v>
      </c>
      <c r="E28" s="74">
        <v>16.523599999999998</v>
      </c>
      <c r="F28" s="77">
        <f t="shared" si="9"/>
        <v>55.320900000000002</v>
      </c>
      <c r="G28" s="152">
        <v>39.568600000000004</v>
      </c>
      <c r="H28" s="74">
        <v>15.7523</v>
      </c>
    </row>
    <row r="29" spans="1:8" x14ac:dyDescent="0.25">
      <c r="A29" s="157" t="s">
        <v>10</v>
      </c>
      <c r="B29" s="74">
        <v>10.6691</v>
      </c>
      <c r="C29" s="77">
        <f t="shared" si="8"/>
        <v>31.3443</v>
      </c>
      <c r="D29" s="152">
        <v>11.3858</v>
      </c>
      <c r="E29" s="74">
        <v>19.958500000000001</v>
      </c>
      <c r="F29" s="77">
        <f t="shared" si="9"/>
        <v>58.097899999999996</v>
      </c>
      <c r="G29" s="152">
        <v>39.526299999999999</v>
      </c>
      <c r="H29" s="74">
        <v>18.5716</v>
      </c>
    </row>
    <row r="30" spans="1:8" x14ac:dyDescent="0.25">
      <c r="A30" s="157"/>
      <c r="B30" s="120"/>
      <c r="C30" s="77"/>
      <c r="D30" s="70"/>
      <c r="E30" s="8"/>
      <c r="F30" s="77"/>
      <c r="G30" s="70"/>
      <c r="H30" s="74"/>
    </row>
    <row r="31" spans="1:8" x14ac:dyDescent="0.25">
      <c r="A31" s="158" t="s">
        <v>45</v>
      </c>
      <c r="B31" s="74">
        <v>5.6909000000000001</v>
      </c>
      <c r="C31" s="77">
        <f>SUM(D31:E31)</f>
        <v>18.2193</v>
      </c>
      <c r="D31" s="152">
        <v>5.6749999999999998</v>
      </c>
      <c r="E31" s="74">
        <v>12.5443</v>
      </c>
      <c r="F31" s="77">
        <f>SUM(G31:H31)</f>
        <v>76.0899</v>
      </c>
      <c r="G31" s="152">
        <v>36.560600000000001</v>
      </c>
      <c r="H31" s="74">
        <v>39.529299999999999</v>
      </c>
    </row>
    <row r="32" spans="1:8" x14ac:dyDescent="0.25">
      <c r="A32" s="157" t="s">
        <v>8</v>
      </c>
      <c r="B32" s="74">
        <v>4.9288999999999996</v>
      </c>
      <c r="C32" s="77">
        <f t="shared" ref="C32:C34" si="10">SUM(D32:E32)</f>
        <v>17.163599999999999</v>
      </c>
      <c r="D32" s="152">
        <v>4.9714</v>
      </c>
      <c r="E32" s="74">
        <v>12.1922</v>
      </c>
      <c r="F32" s="77">
        <f t="shared" ref="F32:F34" si="11">SUM(G32:H32)</f>
        <v>77.907499999999999</v>
      </c>
      <c r="G32" s="152">
        <v>33.798999999999999</v>
      </c>
      <c r="H32" s="74">
        <v>44.108499999999999</v>
      </c>
    </row>
    <row r="33" spans="1:8" x14ac:dyDescent="0.25">
      <c r="A33" s="157" t="s">
        <v>9</v>
      </c>
      <c r="B33" s="74">
        <v>7.1524000000000001</v>
      </c>
      <c r="C33" s="77">
        <f t="shared" si="10"/>
        <v>19.525500000000001</v>
      </c>
      <c r="D33" s="152">
        <v>7.3609</v>
      </c>
      <c r="E33" s="74">
        <v>12.1646</v>
      </c>
      <c r="F33" s="77">
        <f t="shared" si="11"/>
        <v>73.322200000000009</v>
      </c>
      <c r="G33" s="152">
        <v>44.807200000000002</v>
      </c>
      <c r="H33" s="74">
        <v>28.515000000000001</v>
      </c>
    </row>
    <row r="34" spans="1:8" x14ac:dyDescent="0.25">
      <c r="A34" s="157" t="s">
        <v>10</v>
      </c>
      <c r="B34" s="74">
        <v>9.2964000000000002</v>
      </c>
      <c r="C34" s="77">
        <f t="shared" si="10"/>
        <v>24.6494</v>
      </c>
      <c r="D34" s="152">
        <v>7.2385000000000002</v>
      </c>
      <c r="E34" s="74">
        <v>17.410900000000002</v>
      </c>
      <c r="F34" s="77">
        <f t="shared" si="11"/>
        <v>66.054100000000005</v>
      </c>
      <c r="G34" s="152">
        <v>41.058100000000003</v>
      </c>
      <c r="H34" s="74">
        <v>24.995999999999999</v>
      </c>
    </row>
    <row r="35" spans="1:8" ht="6" customHeight="1" thickBot="1" x14ac:dyDescent="0.3">
      <c r="A35" s="71"/>
      <c r="B35" s="154"/>
      <c r="C35" s="78"/>
      <c r="D35" s="79"/>
      <c r="E35" s="80"/>
      <c r="F35" s="78"/>
      <c r="G35" s="80"/>
      <c r="H35" s="81"/>
    </row>
    <row r="37" spans="1:8" ht="20.45" customHeight="1" x14ac:dyDescent="0.25">
      <c r="A37" s="204" t="s">
        <v>67</v>
      </c>
      <c r="B37" s="204"/>
      <c r="C37" s="204"/>
      <c r="D37" s="204"/>
      <c r="E37" s="204"/>
      <c r="F37" s="204"/>
      <c r="G37" s="204"/>
      <c r="H37" s="204"/>
    </row>
    <row r="38" spans="1:8" ht="78" customHeight="1" x14ac:dyDescent="0.25">
      <c r="A38" s="183" t="s">
        <v>98</v>
      </c>
      <c r="B38" s="183"/>
      <c r="C38" s="183"/>
      <c r="D38" s="183"/>
      <c r="E38" s="183"/>
      <c r="F38" s="183"/>
      <c r="G38" s="183"/>
      <c r="H38" s="183"/>
    </row>
  </sheetData>
  <mergeCells count="8">
    <mergeCell ref="A38:H38"/>
    <mergeCell ref="A37:H37"/>
    <mergeCell ref="A1:H1"/>
    <mergeCell ref="A3:A5"/>
    <mergeCell ref="B3:H3"/>
    <mergeCell ref="B4:B5"/>
    <mergeCell ref="C4:E4"/>
    <mergeCell ref="F4:H4"/>
  </mergeCells>
  <pageMargins left="0.5" right="0.5"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BC334-A63D-462A-8B54-D20528E9ECBB}">
  <dimension ref="A1:K64"/>
  <sheetViews>
    <sheetView topLeftCell="A12" workbookViewId="0">
      <selection activeCell="L62" sqref="L62"/>
    </sheetView>
  </sheetViews>
  <sheetFormatPr defaultRowHeight="15" x14ac:dyDescent="0.25"/>
  <cols>
    <col min="1" max="1" width="55.5703125" customWidth="1"/>
    <col min="3" max="3" width="11.42578125" customWidth="1"/>
    <col min="4" max="4" width="14.7109375" customWidth="1"/>
    <col min="9" max="9" width="10.5703125" customWidth="1"/>
  </cols>
  <sheetData>
    <row r="1" spans="1:11" ht="31.5" customHeight="1" x14ac:dyDescent="0.25">
      <c r="A1" s="227" t="s">
        <v>141</v>
      </c>
      <c r="B1" s="227"/>
      <c r="C1" s="227"/>
      <c r="D1" s="227"/>
      <c r="E1" s="227"/>
      <c r="F1" s="227"/>
      <c r="G1" s="227"/>
      <c r="H1" s="227"/>
      <c r="I1" s="227"/>
      <c r="J1" s="227"/>
    </row>
    <row r="2" spans="1:11" ht="15.75" thickBot="1" x14ac:dyDescent="0.3">
      <c r="A2" s="159"/>
      <c r="B2" s="159"/>
      <c r="C2" s="8"/>
      <c r="D2" s="8"/>
      <c r="E2" s="8"/>
    </row>
    <row r="3" spans="1:11" x14ac:dyDescent="0.25">
      <c r="A3" s="228" t="s">
        <v>11</v>
      </c>
      <c r="B3" s="230" t="s">
        <v>121</v>
      </c>
      <c r="C3" s="231"/>
      <c r="D3" s="231"/>
      <c r="E3" s="231"/>
      <c r="F3" s="231"/>
      <c r="G3" s="231"/>
      <c r="H3" s="231"/>
      <c r="I3" s="231"/>
      <c r="J3" s="232"/>
    </row>
    <row r="4" spans="1:11" ht="51" x14ac:dyDescent="0.25">
      <c r="A4" s="229"/>
      <c r="B4" s="160" t="s">
        <v>122</v>
      </c>
      <c r="C4" s="161" t="s">
        <v>123</v>
      </c>
      <c r="D4" s="161" t="s">
        <v>124</v>
      </c>
      <c r="E4" s="161" t="s">
        <v>125</v>
      </c>
      <c r="F4" s="161" t="s">
        <v>126</v>
      </c>
      <c r="G4" s="162" t="s">
        <v>127</v>
      </c>
      <c r="H4" s="162" t="s">
        <v>140</v>
      </c>
      <c r="I4" s="162" t="s">
        <v>128</v>
      </c>
      <c r="J4" s="163" t="s">
        <v>129</v>
      </c>
    </row>
    <row r="5" spans="1:11" x14ac:dyDescent="0.25">
      <c r="A5" s="136"/>
      <c r="J5" s="166"/>
    </row>
    <row r="6" spans="1:11" x14ac:dyDescent="0.25">
      <c r="A6" s="167" t="s">
        <v>110</v>
      </c>
      <c r="B6" s="118">
        <v>63.797000000000004</v>
      </c>
      <c r="C6" s="118">
        <v>25.405000000000001</v>
      </c>
      <c r="D6" s="118">
        <v>3.2534000000000001</v>
      </c>
      <c r="E6" s="118">
        <v>13.217000000000001</v>
      </c>
      <c r="F6" s="118">
        <v>28.144999999999996</v>
      </c>
      <c r="G6" s="118">
        <v>10.888</v>
      </c>
      <c r="H6" s="118">
        <v>10.289</v>
      </c>
      <c r="I6" s="118">
        <v>7.487000000000001</v>
      </c>
      <c r="J6" s="164">
        <v>13.340999999999999</v>
      </c>
      <c r="K6" s="173"/>
    </row>
    <row r="7" spans="1:11" x14ac:dyDescent="0.25">
      <c r="A7" s="167" t="s">
        <v>83</v>
      </c>
      <c r="B7" s="118">
        <v>38.220999999999997</v>
      </c>
      <c r="C7" s="118">
        <v>12.790000000000001</v>
      </c>
      <c r="D7" s="118">
        <v>1.7544</v>
      </c>
      <c r="E7" s="118">
        <v>5.79</v>
      </c>
      <c r="F7" s="118">
        <v>14.074</v>
      </c>
      <c r="G7" s="118">
        <v>3.1238999999999999</v>
      </c>
      <c r="H7" s="118">
        <v>3.1572999999999998</v>
      </c>
      <c r="I7" s="118">
        <v>5.1659999999999995</v>
      </c>
      <c r="J7" s="164">
        <v>3.9496000000000002</v>
      </c>
    </row>
    <row r="8" spans="1:11" ht="17.25" x14ac:dyDescent="0.25">
      <c r="A8" s="168" t="s">
        <v>84</v>
      </c>
      <c r="B8" s="118">
        <v>37.716000000000001</v>
      </c>
      <c r="C8" s="118">
        <v>10.829000000000001</v>
      </c>
      <c r="D8" s="118">
        <v>1.1531</v>
      </c>
      <c r="E8" s="118">
        <v>4.7560000000000002</v>
      </c>
      <c r="F8" s="118">
        <v>15.579000000000001</v>
      </c>
      <c r="G8" s="118">
        <v>5.7860000000000005</v>
      </c>
      <c r="H8" s="118">
        <v>5.2825999999999995</v>
      </c>
      <c r="I8" s="118">
        <v>2.8711000000000002</v>
      </c>
      <c r="J8" s="164">
        <v>5.8216999999999999</v>
      </c>
    </row>
    <row r="9" spans="1:11" x14ac:dyDescent="0.25">
      <c r="A9" s="167" t="s">
        <v>111</v>
      </c>
      <c r="B9" s="118">
        <v>23.48</v>
      </c>
      <c r="C9" s="118">
        <v>6.75</v>
      </c>
      <c r="D9" s="118">
        <v>0.51600000000000001</v>
      </c>
      <c r="E9" s="118">
        <v>4.0599999999999996</v>
      </c>
      <c r="F9" s="118">
        <v>6.1403999999999996</v>
      </c>
      <c r="G9" s="118">
        <v>3.3794999999999997</v>
      </c>
      <c r="H9" s="118">
        <v>2.9749999999999996</v>
      </c>
      <c r="I9" s="118">
        <v>1.1697000000000002</v>
      </c>
      <c r="J9" s="164">
        <v>4.9841999999999995</v>
      </c>
    </row>
    <row r="10" spans="1:11" x14ac:dyDescent="0.25">
      <c r="A10" s="136"/>
      <c r="J10" s="166"/>
    </row>
    <row r="11" spans="1:11" x14ac:dyDescent="0.25">
      <c r="A11" s="167" t="s">
        <v>112</v>
      </c>
      <c r="B11" s="118">
        <v>63.454999999999998</v>
      </c>
      <c r="C11" s="118">
        <v>26.995999999999999</v>
      </c>
      <c r="D11" s="118">
        <v>5.1755000000000004</v>
      </c>
      <c r="E11" s="118">
        <v>10.522</v>
      </c>
      <c r="F11" s="118">
        <v>28.341999999999999</v>
      </c>
      <c r="G11" s="118">
        <v>10.532</v>
      </c>
      <c r="H11" s="118">
        <v>9.4529999999999994</v>
      </c>
      <c r="I11" s="118">
        <v>10.628</v>
      </c>
      <c r="J11" s="164">
        <v>12.552</v>
      </c>
    </row>
    <row r="12" spans="1:11" x14ac:dyDescent="0.25">
      <c r="A12" s="167" t="s">
        <v>83</v>
      </c>
      <c r="B12" s="118">
        <v>38.792999999999999</v>
      </c>
      <c r="C12" s="118">
        <v>13</v>
      </c>
      <c r="D12" s="118">
        <v>2.8498000000000001</v>
      </c>
      <c r="E12" s="118">
        <v>5.016</v>
      </c>
      <c r="F12" s="118">
        <v>13.816000000000001</v>
      </c>
      <c r="G12" s="118">
        <v>2.6421000000000001</v>
      </c>
      <c r="H12" s="118">
        <v>2.8557999999999999</v>
      </c>
      <c r="I12" s="118">
        <v>7.359</v>
      </c>
      <c r="J12" s="164">
        <v>3.8899999999999997</v>
      </c>
    </row>
    <row r="13" spans="1:11" ht="17.25" x14ac:dyDescent="0.25">
      <c r="A13" s="168" t="s">
        <v>84</v>
      </c>
      <c r="B13" s="118">
        <v>37.836999999999996</v>
      </c>
      <c r="C13" s="118">
        <v>11.692</v>
      </c>
      <c r="D13" s="118">
        <v>1.7527000000000001</v>
      </c>
      <c r="E13" s="118">
        <v>3.75</v>
      </c>
      <c r="F13" s="118">
        <v>15.661</v>
      </c>
      <c r="G13" s="118">
        <v>5.734</v>
      </c>
      <c r="H13" s="118">
        <v>4.9140999999999995</v>
      </c>
      <c r="I13" s="118">
        <v>4.2766999999999999</v>
      </c>
      <c r="J13" s="164">
        <v>5.4392000000000005</v>
      </c>
    </row>
    <row r="14" spans="1:11" x14ac:dyDescent="0.25">
      <c r="A14" s="167" t="s">
        <v>111</v>
      </c>
      <c r="B14" s="118">
        <v>24.417999999999999</v>
      </c>
      <c r="C14" s="118">
        <v>8.8359999999999985</v>
      </c>
      <c r="D14" s="118">
        <v>0.90510000000000002</v>
      </c>
      <c r="E14" s="118">
        <v>2.6637999999999997</v>
      </c>
      <c r="F14" s="118">
        <v>6.6961999999999993</v>
      </c>
      <c r="G14" s="118">
        <v>3.3100999999999998</v>
      </c>
      <c r="H14" s="118">
        <v>2.8146999999999998</v>
      </c>
      <c r="I14" s="118">
        <v>1.7375999999999998</v>
      </c>
      <c r="J14" s="164">
        <v>4.5968</v>
      </c>
    </row>
    <row r="15" spans="1:11" x14ac:dyDescent="0.25">
      <c r="A15" s="169" t="s">
        <v>33</v>
      </c>
      <c r="J15" s="166"/>
    </row>
    <row r="16" spans="1:11" x14ac:dyDescent="0.25">
      <c r="A16" s="167" t="s">
        <v>113</v>
      </c>
      <c r="B16" s="118">
        <v>64.158000000000001</v>
      </c>
      <c r="C16" s="118">
        <v>23.733000000000001</v>
      </c>
      <c r="D16" s="118">
        <v>1.2334000000000001</v>
      </c>
      <c r="E16" s="118">
        <v>16.05</v>
      </c>
      <c r="F16" s="118">
        <v>27.937000000000001</v>
      </c>
      <c r="G16" s="118">
        <v>11.261000000000001</v>
      </c>
      <c r="H16" s="118">
        <v>11.167</v>
      </c>
      <c r="I16" s="118">
        <v>4.1859999999999999</v>
      </c>
      <c r="J16" s="164">
        <v>14.169</v>
      </c>
    </row>
    <row r="17" spans="1:10" x14ac:dyDescent="0.25">
      <c r="A17" s="167" t="s">
        <v>83</v>
      </c>
      <c r="B17" s="118">
        <v>37.619999999999997</v>
      </c>
      <c r="C17" s="118">
        <v>12.57</v>
      </c>
      <c r="D17" s="118">
        <v>0.60330000000000006</v>
      </c>
      <c r="E17" s="118">
        <v>6.6030000000000006</v>
      </c>
      <c r="F17" s="118">
        <v>14.344999999999999</v>
      </c>
      <c r="G17" s="118">
        <v>3.6301000000000001</v>
      </c>
      <c r="H17" s="118">
        <v>3.4742000000000002</v>
      </c>
      <c r="I17" s="118">
        <v>2.8610000000000002</v>
      </c>
      <c r="J17" s="164">
        <v>4.0122</v>
      </c>
    </row>
    <row r="18" spans="1:10" ht="17.25" x14ac:dyDescent="0.25">
      <c r="A18" s="168" t="s">
        <v>84</v>
      </c>
      <c r="B18" s="118">
        <v>37.588000000000001</v>
      </c>
      <c r="C18" s="118">
        <v>9.9220000000000006</v>
      </c>
      <c r="D18" s="118">
        <v>0.52300000000000002</v>
      </c>
      <c r="E18" s="118">
        <v>5.8129999999999997</v>
      </c>
      <c r="F18" s="118">
        <v>15.493000000000002</v>
      </c>
      <c r="G18" s="118">
        <v>5.84</v>
      </c>
      <c r="H18" s="118">
        <v>5.6699000000000002</v>
      </c>
      <c r="I18" s="118">
        <v>1.3938999999999999</v>
      </c>
      <c r="J18" s="164">
        <v>6.2237</v>
      </c>
    </row>
    <row r="19" spans="1:10" x14ac:dyDescent="0.25">
      <c r="A19" s="167" t="s">
        <v>111</v>
      </c>
      <c r="B19" s="118">
        <v>22.492999999999999</v>
      </c>
      <c r="C19" s="118">
        <v>4.5579999999999998</v>
      </c>
      <c r="D19" s="118">
        <v>0.107</v>
      </c>
      <c r="E19" s="118">
        <v>5.5272000000000006</v>
      </c>
      <c r="F19" s="118">
        <v>5.5563000000000002</v>
      </c>
      <c r="G19" s="118">
        <v>3.4525000000000001</v>
      </c>
      <c r="H19" s="118">
        <v>3.1433999999999997</v>
      </c>
      <c r="I19" s="118">
        <v>0.57289999999999996</v>
      </c>
      <c r="J19" s="164">
        <v>5.3913000000000002</v>
      </c>
    </row>
    <row r="20" spans="1:10" x14ac:dyDescent="0.25">
      <c r="A20" s="169"/>
      <c r="J20" s="166"/>
    </row>
    <row r="21" spans="1:10" x14ac:dyDescent="0.25">
      <c r="A21" s="167" t="s">
        <v>114</v>
      </c>
      <c r="B21" s="118">
        <v>62.960999999999999</v>
      </c>
      <c r="C21" s="118">
        <v>23.263000000000002</v>
      </c>
      <c r="D21" s="118">
        <v>3.3906999999999998</v>
      </c>
      <c r="E21" s="118">
        <v>11.765000000000001</v>
      </c>
      <c r="F21" s="118">
        <v>29.94</v>
      </c>
      <c r="G21" s="118">
        <v>11.944000000000001</v>
      </c>
      <c r="H21" s="118">
        <v>11.340999999999999</v>
      </c>
      <c r="I21" s="118">
        <v>7.274</v>
      </c>
      <c r="J21" s="164">
        <v>12.206999999999999</v>
      </c>
    </row>
    <row r="22" spans="1:10" x14ac:dyDescent="0.25">
      <c r="A22" s="167" t="s">
        <v>83</v>
      </c>
      <c r="B22" s="118">
        <v>37.430999999999997</v>
      </c>
      <c r="C22" s="118">
        <v>11.648</v>
      </c>
      <c r="D22" s="118">
        <v>1.9119000000000002</v>
      </c>
      <c r="E22" s="118">
        <v>4.7669999999999995</v>
      </c>
      <c r="F22" s="118">
        <v>15.179</v>
      </c>
      <c r="G22" s="118">
        <v>3.5499000000000001</v>
      </c>
      <c r="H22" s="118">
        <v>3.4847999999999999</v>
      </c>
      <c r="I22" s="118">
        <v>4.984</v>
      </c>
      <c r="J22" s="164">
        <v>3.6021999999999998</v>
      </c>
    </row>
    <row r="23" spans="1:10" ht="17.25" x14ac:dyDescent="0.25">
      <c r="A23" s="168" t="s">
        <v>84</v>
      </c>
      <c r="B23" s="118">
        <v>37.200000000000003</v>
      </c>
      <c r="C23" s="118">
        <v>9.7690000000000001</v>
      </c>
      <c r="D23" s="118">
        <v>1.2194</v>
      </c>
      <c r="E23" s="118">
        <v>4.08</v>
      </c>
      <c r="F23" s="118">
        <v>16.478999999999999</v>
      </c>
      <c r="G23" s="118">
        <v>6.2630000000000008</v>
      </c>
      <c r="H23" s="118">
        <v>6.1240000000000006</v>
      </c>
      <c r="I23" s="118">
        <v>2.8569</v>
      </c>
      <c r="J23" s="164">
        <v>5.1101000000000001</v>
      </c>
    </row>
    <row r="24" spans="1:10" x14ac:dyDescent="0.25">
      <c r="A24" s="167" t="s">
        <v>111</v>
      </c>
      <c r="B24" s="118">
        <v>23.748000000000001</v>
      </c>
      <c r="C24" s="118">
        <v>6.5070000000000006</v>
      </c>
      <c r="D24" s="118">
        <v>0.45050000000000001</v>
      </c>
      <c r="E24" s="118">
        <v>4.0472000000000001</v>
      </c>
      <c r="F24" s="118">
        <v>6.5186999999999991</v>
      </c>
      <c r="G24" s="118">
        <v>3.7241000000000004</v>
      </c>
      <c r="H24" s="118">
        <v>3.1465000000000001</v>
      </c>
      <c r="I24" s="118">
        <v>1.1355</v>
      </c>
      <c r="J24" s="164">
        <v>4.7389999999999999</v>
      </c>
    </row>
    <row r="25" spans="1:10" x14ac:dyDescent="0.25">
      <c r="A25" s="170"/>
      <c r="J25" s="166"/>
    </row>
    <row r="26" spans="1:10" x14ac:dyDescent="0.25">
      <c r="A26" s="167" t="s">
        <v>115</v>
      </c>
      <c r="B26" s="118">
        <v>65.695000000000007</v>
      </c>
      <c r="C26" s="118">
        <v>31.612000000000002</v>
      </c>
      <c r="D26" s="118">
        <v>2.4224000000000001</v>
      </c>
      <c r="E26" s="118">
        <v>18.277999999999999</v>
      </c>
      <c r="F26" s="118">
        <v>21.757999999999999</v>
      </c>
      <c r="G26" s="118">
        <v>7.9530000000000003</v>
      </c>
      <c r="H26" s="118">
        <v>5.8650000000000002</v>
      </c>
      <c r="I26" s="118">
        <v>8.5419999999999998</v>
      </c>
      <c r="J26" s="164">
        <v>17.177999999999997</v>
      </c>
    </row>
    <row r="27" spans="1:10" x14ac:dyDescent="0.25">
      <c r="A27" s="167" t="s">
        <v>83</v>
      </c>
      <c r="B27" s="118">
        <v>41.406999999999996</v>
      </c>
      <c r="C27" s="118">
        <v>16.431999999999999</v>
      </c>
      <c r="D27" s="118">
        <v>1.0568</v>
      </c>
      <c r="E27" s="118">
        <v>9.8230000000000004</v>
      </c>
      <c r="F27" s="118">
        <v>9.9550000000000001</v>
      </c>
      <c r="G27" s="118">
        <v>1.8233999999999999</v>
      </c>
      <c r="H27" s="118">
        <v>1.8405</v>
      </c>
      <c r="I27" s="118">
        <v>6.2509999999999994</v>
      </c>
      <c r="J27" s="164">
        <v>5.2492999999999999</v>
      </c>
    </row>
    <row r="28" spans="1:10" ht="17.25" x14ac:dyDescent="0.25">
      <c r="A28" s="168" t="s">
        <v>84</v>
      </c>
      <c r="B28" s="118">
        <v>39.445</v>
      </c>
      <c r="C28" s="118">
        <v>13.844999999999999</v>
      </c>
      <c r="D28" s="118">
        <v>1.0426</v>
      </c>
      <c r="E28" s="118">
        <v>7.2620000000000005</v>
      </c>
      <c r="F28" s="118">
        <v>12.09</v>
      </c>
      <c r="G28" s="118">
        <v>4.2290000000000001</v>
      </c>
      <c r="H28" s="118">
        <v>2.4277000000000002</v>
      </c>
      <c r="I28" s="118">
        <v>2.7158000000000002</v>
      </c>
      <c r="J28" s="164">
        <v>8.5640000000000001</v>
      </c>
    </row>
    <row r="29" spans="1:10" x14ac:dyDescent="0.25">
      <c r="A29" s="167" t="s">
        <v>111</v>
      </c>
      <c r="B29" s="118">
        <v>21.888999999999999</v>
      </c>
      <c r="C29" s="118">
        <v>7.3679999999999994</v>
      </c>
      <c r="D29" s="118">
        <v>0.36870000000000003</v>
      </c>
      <c r="E29" s="118">
        <v>3.4472999999999998</v>
      </c>
      <c r="F29" s="118">
        <v>4.6262999999999996</v>
      </c>
      <c r="G29" s="118">
        <v>2.7326999999999999</v>
      </c>
      <c r="H29" s="118">
        <v>1.8443999999999998</v>
      </c>
      <c r="I29" s="118">
        <v>1.1048</v>
      </c>
      <c r="J29" s="164">
        <v>5.4295999999999998</v>
      </c>
    </row>
    <row r="30" spans="1:10" x14ac:dyDescent="0.25">
      <c r="A30" s="169"/>
      <c r="J30" s="166"/>
    </row>
    <row r="31" spans="1:10" x14ac:dyDescent="0.25">
      <c r="A31" s="167" t="s">
        <v>116</v>
      </c>
      <c r="B31" s="118">
        <v>63.484999999999999</v>
      </c>
      <c r="C31" s="118">
        <v>28.821000000000002</v>
      </c>
      <c r="D31" s="118">
        <v>3.5451999999999999</v>
      </c>
      <c r="E31" s="118">
        <v>13.638</v>
      </c>
      <c r="F31" s="118">
        <v>25.630999999999997</v>
      </c>
      <c r="G31" s="118">
        <v>9.1999999999999993</v>
      </c>
      <c r="H31" s="118">
        <v>10.234999999999999</v>
      </c>
      <c r="I31" s="118">
        <v>8.0289999999999999</v>
      </c>
      <c r="J31" s="164">
        <v>14.228999999999999</v>
      </c>
    </row>
    <row r="32" spans="1:10" x14ac:dyDescent="0.25">
      <c r="A32" s="167" t="s">
        <v>83</v>
      </c>
      <c r="B32" s="118">
        <v>38.5</v>
      </c>
      <c r="C32" s="118">
        <v>15.032999999999999</v>
      </c>
      <c r="D32" s="118">
        <v>1.7284000000000002</v>
      </c>
      <c r="E32" s="118">
        <v>6.7460000000000004</v>
      </c>
      <c r="F32" s="118">
        <v>12.317</v>
      </c>
      <c r="G32" s="118">
        <v>2.9497</v>
      </c>
      <c r="H32" s="118">
        <v>3.3377999999999997</v>
      </c>
      <c r="I32" s="118">
        <v>5.5730000000000004</v>
      </c>
      <c r="J32" s="164">
        <v>4.2732000000000001</v>
      </c>
    </row>
    <row r="33" spans="1:10" ht="17.25" x14ac:dyDescent="0.25">
      <c r="A33" s="168" t="s">
        <v>84</v>
      </c>
      <c r="B33" s="118">
        <v>37.708000000000006</v>
      </c>
      <c r="C33" s="118">
        <v>12.82</v>
      </c>
      <c r="D33" s="118">
        <v>1.1901999999999999</v>
      </c>
      <c r="E33" s="118">
        <v>4.9740000000000002</v>
      </c>
      <c r="F33" s="118">
        <v>14.161999999999999</v>
      </c>
      <c r="G33" s="118">
        <v>5.1849999999999996</v>
      </c>
      <c r="H33" s="118">
        <v>4.9922000000000004</v>
      </c>
      <c r="I33" s="118">
        <v>3.0844</v>
      </c>
      <c r="J33" s="164">
        <v>5.8647</v>
      </c>
    </row>
    <row r="34" spans="1:10" x14ac:dyDescent="0.25">
      <c r="A34" s="167" t="s">
        <v>111</v>
      </c>
      <c r="B34" s="118">
        <v>22.09</v>
      </c>
      <c r="C34" s="118">
        <v>6.4280000000000008</v>
      </c>
      <c r="D34" s="118">
        <v>0.89599999999999991</v>
      </c>
      <c r="E34" s="118">
        <v>3.8156000000000003</v>
      </c>
      <c r="F34" s="118">
        <v>5.7984</v>
      </c>
      <c r="G34" s="118">
        <v>2.504</v>
      </c>
      <c r="H34" s="118">
        <v>2.8069000000000002</v>
      </c>
      <c r="I34" s="118">
        <v>1.3722000000000001</v>
      </c>
      <c r="J34" s="164">
        <v>5.3356000000000003</v>
      </c>
    </row>
    <row r="35" spans="1:10" x14ac:dyDescent="0.25">
      <c r="A35" s="136"/>
      <c r="J35" s="166"/>
    </row>
    <row r="36" spans="1:10" x14ac:dyDescent="0.25">
      <c r="A36" s="167" t="s">
        <v>130</v>
      </c>
      <c r="B36" s="118">
        <v>42.205999999999996</v>
      </c>
      <c r="C36" s="118">
        <v>15.851000000000001</v>
      </c>
      <c r="D36" s="118">
        <v>0.72630000000000006</v>
      </c>
      <c r="E36" s="118">
        <v>16.073999999999998</v>
      </c>
      <c r="F36" s="118">
        <v>9.593</v>
      </c>
      <c r="G36" s="118">
        <v>3.1510000000000002</v>
      </c>
      <c r="H36" s="118">
        <v>2.6259999999999999</v>
      </c>
      <c r="I36" s="118">
        <v>3.8739999999999997</v>
      </c>
      <c r="J36" s="164">
        <v>10.857999999999999</v>
      </c>
    </row>
    <row r="37" spans="1:10" x14ac:dyDescent="0.25">
      <c r="A37" s="167" t="s">
        <v>83</v>
      </c>
      <c r="B37" s="118">
        <v>24.419</v>
      </c>
      <c r="C37" s="118">
        <v>8.2629999999999999</v>
      </c>
      <c r="D37" s="118">
        <v>0.32390000000000002</v>
      </c>
      <c r="E37" s="118">
        <v>9.3249999999999993</v>
      </c>
      <c r="F37" s="118">
        <v>4.6379999999999999</v>
      </c>
      <c r="G37" s="118">
        <v>0.92200000000000004</v>
      </c>
      <c r="H37" s="118">
        <v>0.75979999999999992</v>
      </c>
      <c r="I37" s="118">
        <v>1.917</v>
      </c>
      <c r="J37" s="164">
        <v>4.3340999999999994</v>
      </c>
    </row>
    <row r="38" spans="1:10" ht="17.25" x14ac:dyDescent="0.25">
      <c r="A38" s="168" t="s">
        <v>84</v>
      </c>
      <c r="B38" s="118">
        <v>20.73</v>
      </c>
      <c r="C38" s="118">
        <v>6.3040000000000003</v>
      </c>
      <c r="D38" s="118">
        <v>9.0300000000000005E-2</v>
      </c>
      <c r="E38" s="118">
        <v>5.91</v>
      </c>
      <c r="F38" s="118">
        <v>4.7409999999999997</v>
      </c>
      <c r="G38" s="118">
        <v>1.0659999999999998</v>
      </c>
      <c r="H38" s="118">
        <v>1.0023</v>
      </c>
      <c r="I38" s="118">
        <v>1.7931999999999999</v>
      </c>
      <c r="J38" s="164">
        <v>4.5920999999999994</v>
      </c>
    </row>
    <row r="39" spans="1:10" x14ac:dyDescent="0.25">
      <c r="A39" s="167" t="s">
        <v>111</v>
      </c>
      <c r="B39" s="118">
        <v>12.455</v>
      </c>
      <c r="C39" s="118">
        <v>4.2690000000000001</v>
      </c>
      <c r="D39" s="118">
        <v>0.312</v>
      </c>
      <c r="E39" s="118">
        <v>2.5301</v>
      </c>
      <c r="F39" s="118">
        <v>2.2522000000000002</v>
      </c>
      <c r="G39" s="118">
        <v>1.4531000000000001</v>
      </c>
      <c r="H39" s="118">
        <v>0.86350000000000005</v>
      </c>
      <c r="I39" s="118">
        <v>0.27200000000000002</v>
      </c>
      <c r="J39" s="164">
        <v>2.8254999999999999</v>
      </c>
    </row>
    <row r="40" spans="1:10" x14ac:dyDescent="0.25">
      <c r="A40" s="136"/>
      <c r="J40" s="166"/>
    </row>
    <row r="41" spans="1:10" ht="17.25" x14ac:dyDescent="0.25">
      <c r="A41" s="165" t="s">
        <v>132</v>
      </c>
      <c r="B41" s="118">
        <v>59.382000000000005</v>
      </c>
      <c r="C41" s="118">
        <v>31.274999999999999</v>
      </c>
      <c r="D41" s="118">
        <v>4.9283000000000001</v>
      </c>
      <c r="E41" s="118">
        <v>11.407999999999999</v>
      </c>
      <c r="F41" s="118">
        <v>20.771999999999998</v>
      </c>
      <c r="G41" s="118">
        <v>5.4160000000000004</v>
      </c>
      <c r="H41" s="118">
        <v>5.6239999999999997</v>
      </c>
      <c r="I41" s="118">
        <v>5.4589999999999996</v>
      </c>
      <c r="J41" s="164">
        <v>10.238999999999999</v>
      </c>
    </row>
    <row r="42" spans="1:10" x14ac:dyDescent="0.25">
      <c r="A42" s="167" t="s">
        <v>83</v>
      </c>
      <c r="B42" s="118">
        <v>39.021999999999998</v>
      </c>
      <c r="C42" s="118">
        <v>18.341999999999999</v>
      </c>
      <c r="D42" s="118">
        <v>2.5230999999999999</v>
      </c>
      <c r="E42" s="118">
        <v>7.4639999999999995</v>
      </c>
      <c r="F42" s="118">
        <v>10.577</v>
      </c>
      <c r="G42" s="118">
        <v>1.5395000000000001</v>
      </c>
      <c r="H42" s="118">
        <v>2.5138000000000003</v>
      </c>
      <c r="I42" s="118">
        <v>4.1150000000000002</v>
      </c>
      <c r="J42" s="164">
        <v>3.7162000000000002</v>
      </c>
    </row>
    <row r="43" spans="1:10" ht="17.25" x14ac:dyDescent="0.25">
      <c r="A43" s="168" t="s">
        <v>84</v>
      </c>
      <c r="B43" s="118">
        <v>28.748000000000001</v>
      </c>
      <c r="C43" s="118">
        <v>12.584000000000001</v>
      </c>
      <c r="D43" s="118">
        <v>1.3944000000000001</v>
      </c>
      <c r="E43" s="118">
        <v>2.9000000000000004</v>
      </c>
      <c r="F43" s="118">
        <v>9.4310000000000009</v>
      </c>
      <c r="G43" s="118">
        <v>2.7119999999999997</v>
      </c>
      <c r="H43" s="118">
        <v>2.2077</v>
      </c>
      <c r="I43" s="118">
        <v>1.7418</v>
      </c>
      <c r="J43" s="164">
        <v>3.9422999999999999</v>
      </c>
    </row>
    <row r="44" spans="1:10" x14ac:dyDescent="0.25">
      <c r="A44" s="167" t="s">
        <v>111</v>
      </c>
      <c r="B44" s="118">
        <v>17.238</v>
      </c>
      <c r="C44" s="118">
        <v>6.1929999999999996</v>
      </c>
      <c r="D44" s="118">
        <v>1.0413999999999999</v>
      </c>
      <c r="E44" s="118">
        <v>2.6074999999999999</v>
      </c>
      <c r="F44" s="118">
        <v>4.5251000000000001</v>
      </c>
      <c r="G44" s="118">
        <v>1.5247999999999999</v>
      </c>
      <c r="H44" s="118">
        <v>1.421</v>
      </c>
      <c r="I44" s="118">
        <v>0.4229</v>
      </c>
      <c r="J44" s="164">
        <v>3.4819999999999998</v>
      </c>
    </row>
    <row r="45" spans="1:10" x14ac:dyDescent="0.25">
      <c r="A45" s="136"/>
      <c r="J45" s="166"/>
    </row>
    <row r="46" spans="1:10" x14ac:dyDescent="0.25">
      <c r="A46" s="136" t="s">
        <v>131</v>
      </c>
      <c r="B46" s="118">
        <v>69.617999999999995</v>
      </c>
      <c r="C46" s="118">
        <v>31.569999999999997</v>
      </c>
      <c r="D46" s="118">
        <v>3.7864</v>
      </c>
      <c r="E46" s="118">
        <v>14.541</v>
      </c>
      <c r="F46" s="118">
        <v>29.917999999999999</v>
      </c>
      <c r="G46" s="118">
        <v>11.386000000000001</v>
      </c>
      <c r="H46" s="118">
        <v>10.125999999999999</v>
      </c>
      <c r="I46" s="118">
        <v>10.164</v>
      </c>
      <c r="J46" s="164">
        <v>14.846</v>
      </c>
    </row>
    <row r="47" spans="1:10" x14ac:dyDescent="0.25">
      <c r="A47" s="167" t="s">
        <v>83</v>
      </c>
      <c r="B47" s="118">
        <v>45.432000000000002</v>
      </c>
      <c r="C47" s="118">
        <v>16.413</v>
      </c>
      <c r="D47" s="118">
        <v>1.9763999999999999</v>
      </c>
      <c r="E47" s="118">
        <v>6.6839999999999993</v>
      </c>
      <c r="F47" s="118">
        <v>16.233000000000001</v>
      </c>
      <c r="G47" s="118">
        <v>3.7624999999999997</v>
      </c>
      <c r="H47" s="118">
        <v>3.3771000000000004</v>
      </c>
      <c r="I47" s="118">
        <v>7.1379999999999999</v>
      </c>
      <c r="J47" s="164">
        <v>4.4168000000000003</v>
      </c>
    </row>
    <row r="48" spans="1:10" ht="17.25" x14ac:dyDescent="0.25">
      <c r="A48" s="168" t="s">
        <v>84</v>
      </c>
      <c r="B48" s="118">
        <v>41.136000000000003</v>
      </c>
      <c r="C48" s="118">
        <v>13.206999999999999</v>
      </c>
      <c r="D48" s="118">
        <v>1.6545000000000001</v>
      </c>
      <c r="E48" s="118">
        <v>5.0060000000000002</v>
      </c>
      <c r="F48" s="118">
        <v>15.756</v>
      </c>
      <c r="G48" s="118">
        <v>5.7309999999999999</v>
      </c>
      <c r="H48" s="118">
        <v>5.1831000000000005</v>
      </c>
      <c r="I48" s="118">
        <v>3.7189000000000001</v>
      </c>
      <c r="J48" s="164">
        <v>6.3256000000000006</v>
      </c>
    </row>
    <row r="49" spans="1:10" x14ac:dyDescent="0.25">
      <c r="A49" s="167" t="s">
        <v>111</v>
      </c>
      <c r="B49" s="118">
        <v>26.051000000000002</v>
      </c>
      <c r="C49" s="118">
        <v>8.4619999999999997</v>
      </c>
      <c r="D49" s="118">
        <v>0.55469999999999997</v>
      </c>
      <c r="E49" s="118">
        <v>4.1728000000000005</v>
      </c>
      <c r="F49" s="118">
        <v>6.3599000000000006</v>
      </c>
      <c r="G49" s="118">
        <v>3.2257000000000002</v>
      </c>
      <c r="H49" s="118">
        <v>2.5701999999999998</v>
      </c>
      <c r="I49" s="118">
        <v>1.6377999999999999</v>
      </c>
      <c r="J49" s="164">
        <v>5.8384</v>
      </c>
    </row>
    <row r="50" spans="1:10" x14ac:dyDescent="0.25">
      <c r="A50" s="136"/>
      <c r="J50" s="166"/>
    </row>
    <row r="51" spans="1:10" ht="17.25" x14ac:dyDescent="0.25">
      <c r="A51" s="165" t="s">
        <v>133</v>
      </c>
      <c r="B51" s="118">
        <v>64.528999999999996</v>
      </c>
      <c r="C51" s="118">
        <v>16.808</v>
      </c>
      <c r="D51" s="118">
        <v>2.0448999999999997</v>
      </c>
      <c r="E51" s="118">
        <v>12.516999999999999</v>
      </c>
      <c r="F51" s="118">
        <v>34.509</v>
      </c>
      <c r="G51" s="118">
        <v>15.378</v>
      </c>
      <c r="H51" s="118">
        <v>14.923</v>
      </c>
      <c r="I51" s="118">
        <v>6.6839999999999993</v>
      </c>
      <c r="J51" s="164">
        <v>14.266999999999999</v>
      </c>
    </row>
    <row r="52" spans="1:10" x14ac:dyDescent="0.25">
      <c r="A52" s="167" t="s">
        <v>83</v>
      </c>
      <c r="B52" s="118">
        <v>32.649000000000001</v>
      </c>
      <c r="C52" s="118">
        <v>6.1530000000000005</v>
      </c>
      <c r="D52" s="118">
        <v>1.2722</v>
      </c>
      <c r="E52" s="118">
        <v>3.1119999999999997</v>
      </c>
      <c r="F52" s="118">
        <v>15.831999999999999</v>
      </c>
      <c r="G52" s="118">
        <v>3.9010000000000002</v>
      </c>
      <c r="H52" s="118">
        <v>3.7851000000000004</v>
      </c>
      <c r="I52" s="118">
        <v>4.3869999999999996</v>
      </c>
      <c r="J52" s="164">
        <v>3.5467</v>
      </c>
    </row>
    <row r="53" spans="1:10" ht="17.25" x14ac:dyDescent="0.25">
      <c r="A53" s="168" t="s">
        <v>84</v>
      </c>
      <c r="B53" s="118">
        <v>43.132999999999996</v>
      </c>
      <c r="C53" s="118">
        <v>8.0019999999999989</v>
      </c>
      <c r="D53" s="118">
        <v>0.66160000000000008</v>
      </c>
      <c r="E53" s="118">
        <v>5.5140000000000002</v>
      </c>
      <c r="F53" s="118">
        <v>21.41</v>
      </c>
      <c r="G53" s="118">
        <v>8.7249999999999996</v>
      </c>
      <c r="H53" s="118">
        <v>8.1903000000000006</v>
      </c>
      <c r="I53" s="118">
        <v>2.9266000000000001</v>
      </c>
      <c r="J53" s="164">
        <v>6.7595000000000001</v>
      </c>
    </row>
    <row r="54" spans="1:10" x14ac:dyDescent="0.25">
      <c r="A54" s="167" t="s">
        <v>111</v>
      </c>
      <c r="B54" s="118">
        <v>26.906999999999996</v>
      </c>
      <c r="C54" s="118">
        <v>5.7779999999999996</v>
      </c>
      <c r="D54" s="118">
        <v>0.16490000000000002</v>
      </c>
      <c r="E54" s="118">
        <v>5.1779999999999999</v>
      </c>
      <c r="F54" s="118">
        <v>7.6795</v>
      </c>
      <c r="G54" s="118">
        <v>5.1132999999999997</v>
      </c>
      <c r="H54" s="118">
        <v>4.8052000000000001</v>
      </c>
      <c r="I54" s="118">
        <v>1.3363</v>
      </c>
      <c r="J54" s="164">
        <v>5.4741999999999997</v>
      </c>
    </row>
    <row r="55" spans="1:10" ht="15.75" thickBot="1" x14ac:dyDescent="0.3">
      <c r="A55" s="171"/>
      <c r="B55" s="25"/>
      <c r="C55" s="25"/>
      <c r="D55" s="25"/>
      <c r="E55" s="25"/>
      <c r="F55" s="25"/>
      <c r="G55" s="25"/>
      <c r="H55" s="25"/>
      <c r="I55" s="25"/>
      <c r="J55" s="172"/>
    </row>
    <row r="57" spans="1:10" ht="17.25" customHeight="1" x14ac:dyDescent="0.25">
      <c r="A57" s="204" t="s">
        <v>49</v>
      </c>
      <c r="B57" s="204"/>
      <c r="C57" s="204"/>
      <c r="D57" s="204"/>
      <c r="E57" s="204"/>
      <c r="F57" s="204"/>
      <c r="G57" s="204"/>
      <c r="H57" s="204"/>
      <c r="I57" s="204"/>
      <c r="J57" s="204"/>
    </row>
    <row r="58" spans="1:10" ht="17.25" customHeight="1" x14ac:dyDescent="0.25">
      <c r="A58" s="204" t="s">
        <v>71</v>
      </c>
      <c r="B58" s="204"/>
      <c r="C58" s="204"/>
      <c r="D58" s="204"/>
      <c r="E58" s="204"/>
      <c r="F58" s="204"/>
      <c r="G58" s="204"/>
      <c r="H58" s="204"/>
      <c r="I58" s="204"/>
      <c r="J58" s="204"/>
    </row>
    <row r="59" spans="1:10" ht="15" customHeight="1" x14ac:dyDescent="0.25">
      <c r="A59" s="183" t="s">
        <v>134</v>
      </c>
      <c r="B59" s="183"/>
      <c r="C59" s="183"/>
      <c r="D59" s="183"/>
      <c r="E59" s="183"/>
      <c r="F59" s="183"/>
      <c r="G59" s="183"/>
      <c r="H59" s="183"/>
      <c r="I59" s="183"/>
      <c r="J59" s="183"/>
    </row>
    <row r="60" spans="1:10" x14ac:dyDescent="0.25">
      <c r="A60" s="183"/>
      <c r="B60" s="183"/>
      <c r="C60" s="183"/>
      <c r="D60" s="183"/>
      <c r="E60" s="183"/>
      <c r="F60" s="183"/>
      <c r="G60" s="183"/>
      <c r="H60" s="183"/>
      <c r="I60" s="183"/>
      <c r="J60" s="183"/>
    </row>
    <row r="61" spans="1:10" x14ac:dyDescent="0.25">
      <c r="A61" s="183"/>
      <c r="B61" s="183"/>
      <c r="C61" s="183"/>
      <c r="D61" s="183"/>
      <c r="E61" s="183"/>
      <c r="F61" s="183"/>
      <c r="G61" s="183"/>
      <c r="H61" s="183"/>
      <c r="I61" s="183"/>
      <c r="J61" s="183"/>
    </row>
    <row r="62" spans="1:10" ht="11.25" customHeight="1" x14ac:dyDescent="0.25">
      <c r="A62" s="183"/>
      <c r="B62" s="183"/>
      <c r="C62" s="183"/>
      <c r="D62" s="183"/>
      <c r="E62" s="183"/>
      <c r="F62" s="183"/>
      <c r="G62" s="183"/>
      <c r="H62" s="183"/>
      <c r="I62" s="183"/>
      <c r="J62" s="183"/>
    </row>
    <row r="63" spans="1:10" ht="12.75" customHeight="1" x14ac:dyDescent="0.25">
      <c r="A63" s="183"/>
      <c r="B63" s="183"/>
      <c r="C63" s="183"/>
      <c r="D63" s="183"/>
      <c r="E63" s="183"/>
      <c r="F63" s="183"/>
      <c r="G63" s="183"/>
      <c r="H63" s="183"/>
      <c r="I63" s="183"/>
      <c r="J63" s="183"/>
    </row>
    <row r="64" spans="1:10" ht="46.5" customHeight="1" x14ac:dyDescent="0.25"/>
  </sheetData>
  <mergeCells count="6">
    <mergeCell ref="A59:J63"/>
    <mergeCell ref="A1:J1"/>
    <mergeCell ref="A3:A4"/>
    <mergeCell ref="B3:J3"/>
    <mergeCell ref="A57:J57"/>
    <mergeCell ref="A58:J5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7"/>
  <sheetViews>
    <sheetView workbookViewId="0">
      <selection activeCell="C40" sqref="C40"/>
    </sheetView>
  </sheetViews>
  <sheetFormatPr defaultRowHeight="15" x14ac:dyDescent="0.25"/>
  <cols>
    <col min="1" max="1" width="36.7109375" customWidth="1"/>
    <col min="2" max="3" width="8.7109375" customWidth="1"/>
    <col min="4" max="4" width="10.7109375" customWidth="1"/>
    <col min="5" max="6" width="8.7109375" customWidth="1"/>
    <col min="7" max="7" width="10.7109375" customWidth="1"/>
  </cols>
  <sheetData>
    <row r="1" spans="1:7" ht="32.450000000000003" customHeight="1" x14ac:dyDescent="0.25">
      <c r="A1" s="227" t="s">
        <v>142</v>
      </c>
      <c r="B1" s="227"/>
      <c r="C1" s="227"/>
      <c r="D1" s="227"/>
      <c r="E1" s="227"/>
      <c r="F1" s="227"/>
      <c r="G1" s="227"/>
    </row>
    <row r="2" spans="1:7" ht="15.75" thickBot="1" x14ac:dyDescent="0.3">
      <c r="A2" s="38"/>
      <c r="B2" s="38"/>
      <c r="C2" s="25"/>
      <c r="D2" s="25"/>
      <c r="E2" s="38"/>
      <c r="F2" s="25"/>
      <c r="G2" s="25"/>
    </row>
    <row r="3" spans="1:7" x14ac:dyDescent="0.25">
      <c r="A3" s="235" t="s">
        <v>11</v>
      </c>
      <c r="B3" s="237" t="s">
        <v>41</v>
      </c>
      <c r="C3" s="238"/>
      <c r="D3" s="238"/>
      <c r="E3" s="238"/>
      <c r="F3" s="238"/>
      <c r="G3" s="238"/>
    </row>
    <row r="4" spans="1:7" ht="18.600000000000001" customHeight="1" x14ac:dyDescent="0.25">
      <c r="A4" s="235"/>
      <c r="B4" s="225" t="s">
        <v>118</v>
      </c>
      <c r="C4" s="226"/>
      <c r="D4" s="239"/>
      <c r="E4" s="225" t="s">
        <v>117</v>
      </c>
      <c r="F4" s="226"/>
      <c r="G4" s="239"/>
    </row>
    <row r="5" spans="1:7" x14ac:dyDescent="0.25">
      <c r="A5" s="235"/>
      <c r="B5" s="240" t="s">
        <v>34</v>
      </c>
      <c r="C5" s="240" t="s">
        <v>35</v>
      </c>
      <c r="D5" s="240" t="s">
        <v>36</v>
      </c>
      <c r="E5" s="240" t="s">
        <v>34</v>
      </c>
      <c r="F5" s="240" t="s">
        <v>35</v>
      </c>
      <c r="G5" s="233" t="s">
        <v>36</v>
      </c>
    </row>
    <row r="6" spans="1:7" ht="27.6" customHeight="1" x14ac:dyDescent="0.25">
      <c r="A6" s="236"/>
      <c r="B6" s="241"/>
      <c r="C6" s="241"/>
      <c r="D6" s="241"/>
      <c r="E6" s="241"/>
      <c r="F6" s="241"/>
      <c r="G6" s="234"/>
    </row>
    <row r="7" spans="1:7" ht="4.1500000000000004" customHeight="1" x14ac:dyDescent="0.25">
      <c r="A7" s="39"/>
      <c r="B7" s="40"/>
      <c r="C7" s="40"/>
      <c r="D7" s="40"/>
      <c r="E7" s="40"/>
      <c r="F7" s="40"/>
      <c r="G7" s="41"/>
    </row>
    <row r="8" spans="1:7" x14ac:dyDescent="0.25">
      <c r="A8" s="119" t="s">
        <v>38</v>
      </c>
      <c r="B8" s="134">
        <v>45.198</v>
      </c>
      <c r="C8" s="134">
        <v>33.814999999999998</v>
      </c>
      <c r="D8" s="134">
        <v>20.987000000000002</v>
      </c>
      <c r="E8" s="134">
        <v>31.362000000000002</v>
      </c>
      <c r="F8" s="134">
        <v>52.839000000000006</v>
      </c>
      <c r="G8" s="135">
        <v>15.798999999999999</v>
      </c>
    </row>
    <row r="9" spans="1:7" x14ac:dyDescent="0.25">
      <c r="A9" s="66" t="s">
        <v>16</v>
      </c>
      <c r="B9" s="134">
        <v>43.147000000000006</v>
      </c>
      <c r="C9" s="134">
        <v>28.986000000000001</v>
      </c>
      <c r="D9" s="134">
        <v>27.866999999999997</v>
      </c>
      <c r="E9" s="134">
        <v>40.512999999999998</v>
      </c>
      <c r="F9" s="134">
        <v>33.906999999999996</v>
      </c>
      <c r="G9" s="135">
        <v>25.580000000000002</v>
      </c>
    </row>
    <row r="10" spans="1:7" ht="17.25" x14ac:dyDescent="0.25">
      <c r="A10" s="67" t="s">
        <v>46</v>
      </c>
      <c r="B10" s="134">
        <v>42.252000000000002</v>
      </c>
      <c r="C10" s="134">
        <v>33.453000000000003</v>
      </c>
      <c r="D10" s="134">
        <v>24.295000000000002</v>
      </c>
      <c r="E10" s="134">
        <v>38.041000000000004</v>
      </c>
      <c r="F10" s="134">
        <v>42.094999999999999</v>
      </c>
      <c r="G10" s="135">
        <v>19.864999999999998</v>
      </c>
    </row>
    <row r="11" spans="1:7" x14ac:dyDescent="0.25">
      <c r="A11" s="66" t="s">
        <v>18</v>
      </c>
      <c r="B11" s="134">
        <v>45.433</v>
      </c>
      <c r="C11" s="134">
        <v>34.760000000000005</v>
      </c>
      <c r="D11" s="134">
        <v>19.806999999999999</v>
      </c>
      <c r="E11" s="134">
        <v>33.512</v>
      </c>
      <c r="F11" s="134">
        <v>50.578000000000003</v>
      </c>
      <c r="G11" s="135">
        <v>15.909999999999998</v>
      </c>
    </row>
    <row r="12" spans="1:7" ht="17.25" x14ac:dyDescent="0.25">
      <c r="A12" s="68" t="s">
        <v>80</v>
      </c>
      <c r="B12" s="134">
        <v>48.087999999999994</v>
      </c>
      <c r="C12" s="134">
        <v>34.311</v>
      </c>
      <c r="D12" s="134">
        <v>17.600999999999999</v>
      </c>
      <c r="E12" s="134">
        <v>23.053000000000001</v>
      </c>
      <c r="F12" s="134">
        <v>65.713999999999999</v>
      </c>
      <c r="G12" s="135">
        <v>11.233000000000001</v>
      </c>
    </row>
    <row r="13" spans="1:7" x14ac:dyDescent="0.25">
      <c r="A13" s="67"/>
      <c r="B13" s="134"/>
      <c r="C13" s="134"/>
      <c r="D13" s="134"/>
      <c r="E13" s="134"/>
      <c r="F13" s="134"/>
      <c r="G13" s="135"/>
    </row>
    <row r="14" spans="1:7" x14ac:dyDescent="0.25">
      <c r="A14" s="119" t="s">
        <v>19</v>
      </c>
      <c r="B14" s="134">
        <v>51.382000000000005</v>
      </c>
      <c r="C14" s="134">
        <v>28.587</v>
      </c>
      <c r="D14" s="134">
        <v>20.030999999999999</v>
      </c>
      <c r="E14" s="134">
        <v>32.558</v>
      </c>
      <c r="F14" s="134">
        <v>50.622999999999998</v>
      </c>
      <c r="G14" s="135">
        <v>16.818999999999999</v>
      </c>
    </row>
    <row r="15" spans="1:7" x14ac:dyDescent="0.25">
      <c r="A15" s="66" t="s">
        <v>16</v>
      </c>
      <c r="B15" s="134">
        <v>48.79</v>
      </c>
      <c r="C15" s="134">
        <v>25.019999999999996</v>
      </c>
      <c r="D15" s="134">
        <v>26.189</v>
      </c>
      <c r="E15" s="134">
        <v>41.207999999999998</v>
      </c>
      <c r="F15" s="134">
        <v>35.686</v>
      </c>
      <c r="G15" s="135">
        <v>23.105</v>
      </c>
    </row>
    <row r="16" spans="1:7" ht="17.25" x14ac:dyDescent="0.25">
      <c r="A16" s="67" t="s">
        <v>46</v>
      </c>
      <c r="B16" s="134">
        <v>47.430999999999997</v>
      </c>
      <c r="C16" s="134">
        <v>28.574999999999999</v>
      </c>
      <c r="D16" s="134">
        <v>23.994</v>
      </c>
      <c r="E16" s="134">
        <v>38.56</v>
      </c>
      <c r="F16" s="134">
        <v>40.375999999999998</v>
      </c>
      <c r="G16" s="135">
        <v>21.064</v>
      </c>
    </row>
    <row r="17" spans="1:7" x14ac:dyDescent="0.25">
      <c r="A17" s="66" t="s">
        <v>18</v>
      </c>
      <c r="B17" s="134">
        <v>51.578999999999994</v>
      </c>
      <c r="C17" s="134">
        <v>29.703000000000003</v>
      </c>
      <c r="D17" s="134">
        <v>18.719000000000001</v>
      </c>
      <c r="E17" s="134">
        <v>34.819000000000003</v>
      </c>
      <c r="F17" s="134">
        <v>49.328000000000003</v>
      </c>
      <c r="G17" s="135">
        <v>15.853</v>
      </c>
    </row>
    <row r="18" spans="1:7" ht="17.25" x14ac:dyDescent="0.25">
      <c r="A18" s="68" t="s">
        <v>80</v>
      </c>
      <c r="B18" s="134">
        <v>56.745000000000005</v>
      </c>
      <c r="C18" s="134">
        <v>28.238999999999997</v>
      </c>
      <c r="D18" s="134">
        <v>15.015999999999998</v>
      </c>
      <c r="E18" s="134">
        <v>22.437000000000001</v>
      </c>
      <c r="F18" s="134">
        <v>64.881</v>
      </c>
      <c r="G18" s="135">
        <v>12.683</v>
      </c>
    </row>
    <row r="19" spans="1:7" x14ac:dyDescent="0.25">
      <c r="A19" s="67"/>
      <c r="B19" s="134"/>
      <c r="C19" s="134"/>
      <c r="D19" s="134"/>
      <c r="E19" s="134"/>
      <c r="F19" s="134"/>
      <c r="G19" s="135"/>
    </row>
    <row r="20" spans="1:7" x14ac:dyDescent="0.25">
      <c r="A20" s="119" t="s">
        <v>20</v>
      </c>
      <c r="B20" s="134">
        <v>38.688000000000002</v>
      </c>
      <c r="C20" s="134">
        <v>39.32</v>
      </c>
      <c r="D20" s="134">
        <v>21.992999999999999</v>
      </c>
      <c r="E20" s="134">
        <v>30.104999999999997</v>
      </c>
      <c r="F20" s="134">
        <v>55.167999999999992</v>
      </c>
      <c r="G20" s="135">
        <v>14.727</v>
      </c>
    </row>
    <row r="21" spans="1:7" x14ac:dyDescent="0.25">
      <c r="A21" s="66" t="s">
        <v>16</v>
      </c>
      <c r="B21" s="134">
        <v>36.053000000000004</v>
      </c>
      <c r="C21" s="134">
        <v>33.97</v>
      </c>
      <c r="D21" s="134">
        <v>29.976999999999997</v>
      </c>
      <c r="E21" s="134">
        <v>39.643999999999998</v>
      </c>
      <c r="F21" s="134">
        <v>31.681999999999999</v>
      </c>
      <c r="G21" s="135">
        <v>28.673999999999999</v>
      </c>
    </row>
    <row r="22" spans="1:7" ht="17.25" x14ac:dyDescent="0.25">
      <c r="A22" s="67" t="s">
        <v>46</v>
      </c>
      <c r="B22" s="134">
        <v>34.705000000000005</v>
      </c>
      <c r="C22" s="134">
        <v>40.561999999999998</v>
      </c>
      <c r="D22" s="134">
        <v>24.733000000000001</v>
      </c>
      <c r="E22" s="134">
        <v>37.220999999999997</v>
      </c>
      <c r="F22" s="134">
        <v>44.808999999999997</v>
      </c>
      <c r="G22" s="135">
        <v>17.97</v>
      </c>
    </row>
    <row r="23" spans="1:7" x14ac:dyDescent="0.25">
      <c r="A23" s="66" t="s">
        <v>18</v>
      </c>
      <c r="B23" s="134">
        <v>39.164000000000001</v>
      </c>
      <c r="C23" s="134">
        <v>39.918999999999997</v>
      </c>
      <c r="D23" s="134">
        <v>20.916999999999998</v>
      </c>
      <c r="E23" s="134">
        <v>32.165999999999997</v>
      </c>
      <c r="F23" s="134">
        <v>51.865000000000009</v>
      </c>
      <c r="G23" s="135">
        <v>15.968999999999999</v>
      </c>
    </row>
    <row r="24" spans="1:7" ht="17.25" x14ac:dyDescent="0.25">
      <c r="A24" s="68" t="s">
        <v>80</v>
      </c>
      <c r="B24" s="134">
        <v>41.292000000000002</v>
      </c>
      <c r="C24" s="134">
        <v>39.076999999999998</v>
      </c>
      <c r="D24" s="134">
        <v>19.631</v>
      </c>
      <c r="E24" s="134">
        <v>23.545999999999999</v>
      </c>
      <c r="F24" s="134">
        <v>66.379000000000005</v>
      </c>
      <c r="G24" s="135">
        <v>10.075000000000001</v>
      </c>
    </row>
    <row r="25" spans="1:7" x14ac:dyDescent="0.25">
      <c r="A25" s="67"/>
      <c r="B25" s="134"/>
      <c r="C25" s="134"/>
      <c r="D25" s="134"/>
      <c r="E25" s="134"/>
      <c r="F25" s="134"/>
      <c r="G25" s="135"/>
    </row>
    <row r="26" spans="1:7" x14ac:dyDescent="0.25">
      <c r="A26" s="119" t="s">
        <v>21</v>
      </c>
      <c r="B26" s="134">
        <v>40.522000000000006</v>
      </c>
      <c r="C26" s="134">
        <v>38.286000000000001</v>
      </c>
      <c r="D26" s="134">
        <v>21.192</v>
      </c>
      <c r="E26" s="134">
        <v>25.471</v>
      </c>
      <c r="F26" s="134">
        <v>58.914000000000001</v>
      </c>
      <c r="G26" s="135">
        <v>15.615000000000002</v>
      </c>
    </row>
    <row r="27" spans="1:7" x14ac:dyDescent="0.25">
      <c r="A27" s="66" t="s">
        <v>16</v>
      </c>
      <c r="B27" s="134">
        <v>37.177999999999997</v>
      </c>
      <c r="C27" s="134">
        <v>37.120999999999995</v>
      </c>
      <c r="D27" s="134">
        <v>25.7</v>
      </c>
      <c r="E27" s="134">
        <v>35.259</v>
      </c>
      <c r="F27" s="134">
        <v>36.103000000000002</v>
      </c>
      <c r="G27" s="135">
        <v>28.638000000000002</v>
      </c>
    </row>
    <row r="28" spans="1:7" ht="17.25" x14ac:dyDescent="0.25">
      <c r="A28" s="67" t="s">
        <v>46</v>
      </c>
      <c r="B28" s="134">
        <v>36.58</v>
      </c>
      <c r="C28" s="134">
        <v>37.747999999999998</v>
      </c>
      <c r="D28" s="134">
        <v>25.672000000000001</v>
      </c>
      <c r="E28" s="134">
        <v>31.179000000000002</v>
      </c>
      <c r="F28" s="134">
        <v>47.869</v>
      </c>
      <c r="G28" s="135">
        <v>20.952000000000002</v>
      </c>
    </row>
    <row r="29" spans="1:7" x14ac:dyDescent="0.25">
      <c r="A29" s="66" t="s">
        <v>18</v>
      </c>
      <c r="B29" s="134">
        <v>40.289000000000001</v>
      </c>
      <c r="C29" s="134">
        <v>39.113</v>
      </c>
      <c r="D29" s="134">
        <v>20.597999999999999</v>
      </c>
      <c r="E29" s="134">
        <v>27.745999999999999</v>
      </c>
      <c r="F29" s="134">
        <v>56.613999999999997</v>
      </c>
      <c r="G29" s="135">
        <v>15.64</v>
      </c>
    </row>
    <row r="30" spans="1:7" ht="17.25" x14ac:dyDescent="0.25">
      <c r="A30" s="68" t="s">
        <v>80</v>
      </c>
      <c r="B30" s="134">
        <v>44.295000000000002</v>
      </c>
      <c r="C30" s="134">
        <v>38.007999999999996</v>
      </c>
      <c r="D30" s="134">
        <v>17.696000000000002</v>
      </c>
      <c r="E30" s="134">
        <v>19.058</v>
      </c>
      <c r="F30" s="134">
        <v>70.015000000000001</v>
      </c>
      <c r="G30" s="135">
        <v>10.928000000000001</v>
      </c>
    </row>
    <row r="31" spans="1:7" x14ac:dyDescent="0.25">
      <c r="A31" s="67"/>
      <c r="B31" s="134"/>
      <c r="C31" s="134"/>
      <c r="D31" s="134"/>
      <c r="E31" s="134"/>
      <c r="F31" s="134"/>
      <c r="G31" s="135"/>
    </row>
    <row r="32" spans="1:7" x14ac:dyDescent="0.25">
      <c r="A32" s="119" t="s">
        <v>22</v>
      </c>
      <c r="B32" s="134">
        <v>63.216999999999999</v>
      </c>
      <c r="C32" s="134">
        <v>18.366</v>
      </c>
      <c r="D32" s="134">
        <v>18.417000000000002</v>
      </c>
      <c r="E32" s="134">
        <v>53.647999999999996</v>
      </c>
      <c r="F32" s="134">
        <v>32.564999999999998</v>
      </c>
      <c r="G32" s="135">
        <v>13.786000000000001</v>
      </c>
    </row>
    <row r="33" spans="1:7" x14ac:dyDescent="0.25">
      <c r="A33" s="66" t="s">
        <v>16</v>
      </c>
      <c r="B33" s="134">
        <v>63.690000000000005</v>
      </c>
      <c r="C33" s="134">
        <v>12.253</v>
      </c>
      <c r="D33" s="134">
        <v>24.057000000000002</v>
      </c>
      <c r="E33" s="134">
        <v>60.33</v>
      </c>
      <c r="F33" s="134">
        <v>29.298000000000002</v>
      </c>
      <c r="G33" s="135">
        <v>10.372</v>
      </c>
    </row>
    <row r="34" spans="1:7" ht="17.25" x14ac:dyDescent="0.25">
      <c r="A34" s="67" t="s">
        <v>46</v>
      </c>
      <c r="B34" s="134">
        <v>60.86</v>
      </c>
      <c r="C34" s="134">
        <v>16.965</v>
      </c>
      <c r="D34" s="134">
        <v>22.175000000000001</v>
      </c>
      <c r="E34" s="134">
        <v>58.987000000000002</v>
      </c>
      <c r="F34" s="134">
        <v>23.422000000000001</v>
      </c>
      <c r="G34" s="135">
        <v>17.591000000000001</v>
      </c>
    </row>
    <row r="35" spans="1:7" x14ac:dyDescent="0.25">
      <c r="A35" s="66" t="s">
        <v>18</v>
      </c>
      <c r="B35" s="134">
        <v>64.652000000000001</v>
      </c>
      <c r="C35" s="134">
        <v>20.25</v>
      </c>
      <c r="D35" s="134">
        <v>15.098000000000001</v>
      </c>
      <c r="E35" s="134">
        <v>53.524000000000008</v>
      </c>
      <c r="F35" s="134">
        <v>32.661999999999999</v>
      </c>
      <c r="G35" s="135">
        <v>13.814000000000002</v>
      </c>
    </row>
    <row r="36" spans="1:7" ht="17.25" x14ac:dyDescent="0.25">
      <c r="A36" s="68" t="s">
        <v>80</v>
      </c>
      <c r="B36" s="134">
        <v>63.543999999999997</v>
      </c>
      <c r="C36" s="134">
        <v>20.818999999999999</v>
      </c>
      <c r="D36" s="134">
        <v>15.637</v>
      </c>
      <c r="E36" s="134">
        <v>44.676000000000002</v>
      </c>
      <c r="F36" s="134">
        <v>44.902000000000001</v>
      </c>
      <c r="G36" s="135">
        <v>10.421999999999999</v>
      </c>
    </row>
    <row r="37" spans="1:7" x14ac:dyDescent="0.25">
      <c r="A37" s="67"/>
      <c r="B37" s="134"/>
      <c r="C37" s="134"/>
      <c r="D37" s="134"/>
      <c r="E37" s="134"/>
      <c r="F37" s="134"/>
      <c r="G37" s="135"/>
    </row>
    <row r="38" spans="1:7" x14ac:dyDescent="0.25">
      <c r="A38" s="119" t="s">
        <v>23</v>
      </c>
      <c r="B38" s="134">
        <v>43.052</v>
      </c>
      <c r="C38" s="134">
        <v>34.116999999999997</v>
      </c>
      <c r="D38" s="134">
        <v>22.831000000000003</v>
      </c>
      <c r="E38" s="134">
        <v>33.857999999999997</v>
      </c>
      <c r="F38" s="134">
        <v>47.53</v>
      </c>
      <c r="G38" s="135">
        <v>18.612000000000002</v>
      </c>
    </row>
    <row r="39" spans="1:7" x14ac:dyDescent="0.25">
      <c r="A39" s="66" t="s">
        <v>16</v>
      </c>
      <c r="B39" s="134">
        <v>36.197000000000003</v>
      </c>
      <c r="C39" s="134">
        <v>27.018999999999998</v>
      </c>
      <c r="D39" s="134">
        <v>36.783999999999999</v>
      </c>
      <c r="E39" s="134">
        <v>35.04</v>
      </c>
      <c r="F39" s="134">
        <v>33.344999999999999</v>
      </c>
      <c r="G39" s="135">
        <v>31.614999999999998</v>
      </c>
    </row>
    <row r="40" spans="1:7" ht="17.25" x14ac:dyDescent="0.25">
      <c r="A40" s="67" t="s">
        <v>46</v>
      </c>
      <c r="B40" s="134">
        <v>41.826000000000001</v>
      </c>
      <c r="C40" s="134">
        <v>37.214999999999996</v>
      </c>
      <c r="D40" s="134">
        <v>20.959</v>
      </c>
      <c r="E40" s="134">
        <v>38.641999999999996</v>
      </c>
      <c r="F40" s="134">
        <v>43.641999999999996</v>
      </c>
      <c r="G40" s="135">
        <v>17.716000000000001</v>
      </c>
    </row>
    <row r="41" spans="1:7" x14ac:dyDescent="0.25">
      <c r="A41" s="66" t="s">
        <v>18</v>
      </c>
      <c r="B41" s="134">
        <v>43.582000000000001</v>
      </c>
      <c r="C41" s="134">
        <v>34.985999999999997</v>
      </c>
      <c r="D41" s="134">
        <v>21.432000000000002</v>
      </c>
      <c r="E41" s="134">
        <v>33.621000000000002</v>
      </c>
      <c r="F41" s="134">
        <v>46.839999999999996</v>
      </c>
      <c r="G41" s="135">
        <v>19.54</v>
      </c>
    </row>
    <row r="42" spans="1:7" ht="17.25" x14ac:dyDescent="0.25">
      <c r="A42" s="68" t="s">
        <v>80</v>
      </c>
      <c r="B42" s="134">
        <v>50.031999999999996</v>
      </c>
      <c r="C42" s="134">
        <v>32.073</v>
      </c>
      <c r="D42" s="134">
        <v>17.895</v>
      </c>
      <c r="E42" s="134">
        <v>27.498000000000001</v>
      </c>
      <c r="F42" s="134">
        <v>60.499000000000002</v>
      </c>
      <c r="G42" s="135">
        <v>12.002000000000001</v>
      </c>
    </row>
    <row r="43" spans="1:7" ht="15.75" thickBot="1" x14ac:dyDescent="0.3">
      <c r="A43" s="25"/>
      <c r="B43" s="132"/>
      <c r="C43" s="132"/>
      <c r="D43" s="132"/>
      <c r="E43" s="132"/>
      <c r="F43" s="132"/>
      <c r="G43" s="133"/>
    </row>
    <row r="45" spans="1:7" ht="29.45" customHeight="1" x14ac:dyDescent="0.25">
      <c r="A45" s="204" t="s">
        <v>49</v>
      </c>
      <c r="B45" s="204"/>
      <c r="C45" s="204"/>
      <c r="D45" s="204"/>
      <c r="E45" s="204"/>
      <c r="F45" s="204"/>
      <c r="G45" s="204"/>
    </row>
    <row r="46" spans="1:7" ht="21" customHeight="1" x14ac:dyDescent="0.25">
      <c r="A46" s="204" t="s">
        <v>71</v>
      </c>
      <c r="B46" s="204"/>
      <c r="C46" s="204"/>
      <c r="D46" s="204"/>
      <c r="E46" s="204"/>
      <c r="F46" s="204"/>
      <c r="G46" s="204"/>
    </row>
    <row r="47" spans="1:7" ht="106.5" customHeight="1" x14ac:dyDescent="0.25">
      <c r="A47" s="183" t="s">
        <v>119</v>
      </c>
      <c r="B47" s="183"/>
      <c r="C47" s="183"/>
      <c r="D47" s="183"/>
      <c r="E47" s="183"/>
      <c r="F47" s="183"/>
      <c r="G47" s="183"/>
    </row>
  </sheetData>
  <mergeCells count="14">
    <mergeCell ref="G5:G6"/>
    <mergeCell ref="A45:G45"/>
    <mergeCell ref="A46:G46"/>
    <mergeCell ref="A47:G47"/>
    <mergeCell ref="A1:G1"/>
    <mergeCell ref="A3:A6"/>
    <mergeCell ref="B3:G3"/>
    <mergeCell ref="B4:D4"/>
    <mergeCell ref="E4:G4"/>
    <mergeCell ref="B5:B6"/>
    <mergeCell ref="C5:C6"/>
    <mergeCell ref="D5:D6"/>
    <mergeCell ref="E5:E6"/>
    <mergeCell ref="F5:F6"/>
  </mergeCells>
  <pageMargins left="0.5" right="0.5" top="0.5" bottom="0.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49"/>
  <sheetViews>
    <sheetView workbookViewId="0">
      <selection activeCell="B39" sqref="B39"/>
    </sheetView>
  </sheetViews>
  <sheetFormatPr defaultRowHeight="15" x14ac:dyDescent="0.25"/>
  <cols>
    <col min="1" max="1" width="35" customWidth="1"/>
    <col min="2" max="2" width="9.7109375" customWidth="1"/>
    <col min="3" max="3" width="11.7109375" style="55" customWidth="1"/>
    <col min="4" max="4" width="10.7109375" customWidth="1"/>
    <col min="5" max="5" width="9.7109375" customWidth="1"/>
    <col min="6" max="6" width="11.85546875" style="55" customWidth="1"/>
    <col min="7" max="7" width="10.7109375" customWidth="1"/>
    <col min="8" max="8" width="9.7109375" customWidth="1"/>
    <col min="9" max="9" width="11.5703125" style="55" customWidth="1"/>
    <col min="10" max="10" width="10.5703125" customWidth="1"/>
    <col min="12" max="12" width="12.7109375" hidden="1" customWidth="1"/>
    <col min="13" max="13" width="9" hidden="1" customWidth="1"/>
  </cols>
  <sheetData>
    <row r="1" spans="1:13" ht="30.75" customHeight="1" x14ac:dyDescent="0.25">
      <c r="A1" s="205" t="s">
        <v>143</v>
      </c>
      <c r="B1" s="205"/>
      <c r="C1" s="205"/>
      <c r="D1" s="205"/>
      <c r="E1" s="205"/>
      <c r="F1" s="205"/>
      <c r="G1" s="205"/>
      <c r="H1" s="205"/>
      <c r="I1" s="205"/>
      <c r="J1" s="205"/>
      <c r="K1" s="44"/>
      <c r="M1" s="45" t="s">
        <v>37</v>
      </c>
    </row>
    <row r="2" spans="1:13" ht="15.75" thickBot="1" x14ac:dyDescent="0.3">
      <c r="A2" s="46"/>
      <c r="B2" s="25"/>
      <c r="C2" s="47"/>
      <c r="D2" s="25"/>
      <c r="E2" s="25"/>
      <c r="F2" s="47"/>
      <c r="G2" s="25"/>
      <c r="H2" s="25"/>
      <c r="I2" s="47"/>
      <c r="J2" s="25"/>
    </row>
    <row r="3" spans="1:13" ht="13.15" customHeight="1" x14ac:dyDescent="0.25">
      <c r="B3" s="248" t="s">
        <v>100</v>
      </c>
      <c r="C3" s="249"/>
      <c r="D3" s="249"/>
      <c r="E3" s="249"/>
      <c r="F3" s="249"/>
      <c r="G3" s="249"/>
      <c r="H3" s="249"/>
      <c r="I3" s="249"/>
      <c r="J3" s="249"/>
      <c r="M3" s="48"/>
    </row>
    <row r="4" spans="1:13" x14ac:dyDescent="0.25">
      <c r="B4" s="250" t="s">
        <v>34</v>
      </c>
      <c r="C4" s="251"/>
      <c r="D4" s="252"/>
      <c r="E4" s="250" t="s">
        <v>35</v>
      </c>
      <c r="F4" s="251"/>
      <c r="G4" s="252"/>
      <c r="H4" s="250" t="s">
        <v>36</v>
      </c>
      <c r="I4" s="251"/>
      <c r="J4" s="251"/>
    </row>
    <row r="5" spans="1:13" ht="13.15" customHeight="1" x14ac:dyDescent="0.25">
      <c r="A5" s="49" t="s">
        <v>11</v>
      </c>
      <c r="B5" s="212" t="s">
        <v>26</v>
      </c>
      <c r="C5" s="244" t="s">
        <v>27</v>
      </c>
      <c r="D5" s="212" t="s">
        <v>28</v>
      </c>
      <c r="E5" s="212" t="s">
        <v>26</v>
      </c>
      <c r="F5" s="244" t="s">
        <v>27</v>
      </c>
      <c r="G5" s="212" t="s">
        <v>28</v>
      </c>
      <c r="H5" s="212" t="s">
        <v>26</v>
      </c>
      <c r="I5" s="244" t="s">
        <v>27</v>
      </c>
      <c r="J5" s="244" t="s">
        <v>28</v>
      </c>
    </row>
    <row r="6" spans="1:13" x14ac:dyDescent="0.25">
      <c r="B6" s="243"/>
      <c r="C6" s="245"/>
      <c r="D6" s="243"/>
      <c r="E6" s="243"/>
      <c r="F6" s="245"/>
      <c r="G6" s="243"/>
      <c r="H6" s="243"/>
      <c r="I6" s="245"/>
      <c r="J6" s="245"/>
    </row>
    <row r="7" spans="1:13" x14ac:dyDescent="0.25">
      <c r="A7" s="50"/>
      <c r="B7" s="213"/>
      <c r="C7" s="246"/>
      <c r="D7" s="213"/>
      <c r="E7" s="213"/>
      <c r="F7" s="246"/>
      <c r="G7" s="213"/>
      <c r="H7" s="213"/>
      <c r="I7" s="246"/>
      <c r="J7" s="246"/>
    </row>
    <row r="8" spans="1:13" x14ac:dyDescent="0.25">
      <c r="B8" s="13"/>
      <c r="C8" s="13"/>
      <c r="D8" s="13"/>
      <c r="E8" s="13"/>
      <c r="F8" s="13"/>
      <c r="G8" s="13"/>
      <c r="H8" s="13"/>
      <c r="I8" s="13"/>
      <c r="J8" s="14"/>
    </row>
    <row r="9" spans="1:13" x14ac:dyDescent="0.25">
      <c r="A9" s="17" t="s">
        <v>110</v>
      </c>
      <c r="B9" s="6">
        <v>70.875600000000006</v>
      </c>
      <c r="C9" s="6">
        <v>7.8129999999999997</v>
      </c>
      <c r="D9" s="6">
        <v>21.311399999999999</v>
      </c>
      <c r="E9" s="6">
        <v>79.012500000000003</v>
      </c>
      <c r="F9" s="6">
        <v>3.8045</v>
      </c>
      <c r="G9" s="6">
        <v>17.183</v>
      </c>
      <c r="H9" s="6">
        <v>75.444800000000001</v>
      </c>
      <c r="I9" s="6">
        <v>6.2294</v>
      </c>
      <c r="J9" s="7">
        <v>18.325800000000001</v>
      </c>
      <c r="L9" s="52">
        <v>832458831</v>
      </c>
      <c r="M9" s="53">
        <v>3789</v>
      </c>
    </row>
    <row r="10" spans="1:13" x14ac:dyDescent="0.25">
      <c r="A10" s="19" t="s">
        <v>16</v>
      </c>
      <c r="B10" s="6">
        <v>47.617699999999999</v>
      </c>
      <c r="C10" s="6">
        <v>11.684799999999999</v>
      </c>
      <c r="D10" s="6">
        <v>40.697499999999998</v>
      </c>
      <c r="E10" s="6">
        <v>60.873899999999999</v>
      </c>
      <c r="F10" s="6">
        <v>9.2628000000000004</v>
      </c>
      <c r="G10" s="6">
        <v>29.863399999999999</v>
      </c>
      <c r="H10" s="6">
        <v>57.199800000000003</v>
      </c>
      <c r="I10" s="6">
        <v>9.8665000000000003</v>
      </c>
      <c r="J10" s="7">
        <v>32.933700000000002</v>
      </c>
      <c r="L10" s="52">
        <v>69902670</v>
      </c>
      <c r="M10" s="52">
        <v>395</v>
      </c>
    </row>
    <row r="11" spans="1:13" x14ac:dyDescent="0.25">
      <c r="A11" s="20" t="s">
        <v>17</v>
      </c>
      <c r="B11" s="6">
        <v>68.406700000000001</v>
      </c>
      <c r="C11" s="6">
        <v>9.3130000000000006</v>
      </c>
      <c r="D11" s="6">
        <v>22.2804</v>
      </c>
      <c r="E11" s="6">
        <v>76.744799999999998</v>
      </c>
      <c r="F11" s="6">
        <v>5.0240999999999998</v>
      </c>
      <c r="G11" s="6">
        <v>18.231100000000001</v>
      </c>
      <c r="H11" s="6">
        <v>74.570800000000006</v>
      </c>
      <c r="I11" s="6">
        <v>7.0994000000000002</v>
      </c>
      <c r="J11" s="7">
        <v>18.329799999999999</v>
      </c>
      <c r="L11" s="52">
        <v>208803979</v>
      </c>
      <c r="M11" s="52">
        <v>1024</v>
      </c>
    </row>
    <row r="12" spans="1:13" x14ac:dyDescent="0.25">
      <c r="A12" s="19" t="s">
        <v>18</v>
      </c>
      <c r="B12" s="6">
        <v>78.985299999999995</v>
      </c>
      <c r="C12" s="6">
        <v>5.5761000000000003</v>
      </c>
      <c r="D12" s="6">
        <v>15.438599999999999</v>
      </c>
      <c r="E12" s="6">
        <v>80.203800000000001</v>
      </c>
      <c r="F12" s="6">
        <v>3.7362000000000002</v>
      </c>
      <c r="G12" s="6">
        <v>16.059999999999999</v>
      </c>
      <c r="H12" s="6">
        <v>79.710099999999997</v>
      </c>
      <c r="I12" s="6">
        <v>4.9221000000000004</v>
      </c>
      <c r="J12" s="7">
        <v>15.367800000000001</v>
      </c>
      <c r="L12" s="54">
        <v>313484826</v>
      </c>
      <c r="M12" s="54">
        <v>1477</v>
      </c>
    </row>
    <row r="13" spans="1:13" x14ac:dyDescent="0.25">
      <c r="A13" s="20" t="s">
        <v>72</v>
      </c>
      <c r="B13" s="6">
        <v>81.335499999999996</v>
      </c>
      <c r="C13" s="6">
        <v>3.9716</v>
      </c>
      <c r="D13" s="6">
        <v>14.6929</v>
      </c>
      <c r="E13" s="6">
        <v>82.764300000000006</v>
      </c>
      <c r="F13" s="6">
        <v>2.073</v>
      </c>
      <c r="G13" s="6">
        <v>15.162699999999999</v>
      </c>
      <c r="H13" s="6">
        <v>83.693600000000004</v>
      </c>
      <c r="I13" s="6">
        <v>3.1474000000000002</v>
      </c>
      <c r="J13" s="7">
        <v>13.159000000000001</v>
      </c>
      <c r="L13" s="54">
        <v>240267356</v>
      </c>
      <c r="M13" s="54">
        <v>893</v>
      </c>
    </row>
    <row r="14" spans="1:13" x14ac:dyDescent="0.25">
      <c r="A14" s="20"/>
      <c r="B14" s="51"/>
      <c r="C14" s="51"/>
      <c r="D14" s="51"/>
      <c r="E14" s="21"/>
      <c r="F14" s="21"/>
      <c r="G14" s="21"/>
      <c r="H14" s="21"/>
      <c r="I14" s="21"/>
      <c r="J14" s="57"/>
      <c r="M14" s="48"/>
    </row>
    <row r="15" spans="1:13" x14ac:dyDescent="0.25">
      <c r="A15" s="17" t="s">
        <v>19</v>
      </c>
      <c r="B15" s="6">
        <v>71.424499999999995</v>
      </c>
      <c r="C15" s="6">
        <v>8.3643999999999998</v>
      </c>
      <c r="D15" s="6">
        <v>20.211200000000002</v>
      </c>
      <c r="E15" s="6">
        <v>84.896500000000003</v>
      </c>
      <c r="F15" s="6">
        <v>4.1307</v>
      </c>
      <c r="G15" s="6">
        <v>10.972799999999999</v>
      </c>
      <c r="H15" s="6">
        <v>78.608500000000006</v>
      </c>
      <c r="I15" s="6">
        <v>6.8292999999999999</v>
      </c>
      <c r="J15" s="7">
        <v>14.562200000000001</v>
      </c>
      <c r="L15" s="52">
        <v>472496325</v>
      </c>
      <c r="M15" s="52">
        <v>2045</v>
      </c>
    </row>
    <row r="16" spans="1:13" x14ac:dyDescent="0.25">
      <c r="A16" s="19" t="s">
        <v>16</v>
      </c>
      <c r="B16" s="6">
        <v>52.889299999999999</v>
      </c>
      <c r="C16" s="6">
        <v>12.570399999999999</v>
      </c>
      <c r="D16" s="6">
        <v>34.540399999999998</v>
      </c>
      <c r="E16" s="6">
        <v>75.702500000000001</v>
      </c>
      <c r="F16" s="6">
        <v>9.8204999999999991</v>
      </c>
      <c r="G16" s="6">
        <v>14.477</v>
      </c>
      <c r="H16" s="6">
        <v>71.589600000000004</v>
      </c>
      <c r="I16" s="6">
        <v>11.9862</v>
      </c>
      <c r="J16" s="7">
        <v>16.424199999999999</v>
      </c>
      <c r="L16" s="52">
        <v>40127570</v>
      </c>
      <c r="M16" s="52">
        <v>233</v>
      </c>
    </row>
    <row r="17" spans="1:13" x14ac:dyDescent="0.25">
      <c r="A17" s="20" t="s">
        <v>17</v>
      </c>
      <c r="B17" s="6">
        <v>69.929900000000004</v>
      </c>
      <c r="C17" s="6">
        <v>9.5762</v>
      </c>
      <c r="D17" s="6">
        <v>20.4939</v>
      </c>
      <c r="E17" s="6">
        <v>84.879599999999996</v>
      </c>
      <c r="F17" s="6">
        <v>5.3975</v>
      </c>
      <c r="G17" s="6">
        <v>9.7228999999999992</v>
      </c>
      <c r="H17" s="6">
        <v>77.643000000000001</v>
      </c>
      <c r="I17" s="6">
        <v>7.4470000000000001</v>
      </c>
      <c r="J17" s="7">
        <v>14.9101</v>
      </c>
      <c r="L17" s="52">
        <v>136062992</v>
      </c>
      <c r="M17" s="52">
        <v>642</v>
      </c>
    </row>
    <row r="18" spans="1:13" x14ac:dyDescent="0.25">
      <c r="A18" s="19" t="s">
        <v>18</v>
      </c>
      <c r="B18" s="6">
        <v>81.771699999999996</v>
      </c>
      <c r="C18" s="6">
        <v>5.3852000000000002</v>
      </c>
      <c r="D18" s="6">
        <v>12.8431</v>
      </c>
      <c r="E18" s="6">
        <v>87.716499999999996</v>
      </c>
      <c r="F18" s="6">
        <v>3.5518000000000001</v>
      </c>
      <c r="G18" s="6">
        <v>8.7317</v>
      </c>
      <c r="H18" s="6">
        <v>83.808300000000003</v>
      </c>
      <c r="I18" s="6">
        <v>4.5980999999999996</v>
      </c>
      <c r="J18" s="7">
        <v>11.5936</v>
      </c>
      <c r="L18" s="52">
        <v>174927093</v>
      </c>
      <c r="M18" s="52">
        <v>746</v>
      </c>
    </row>
    <row r="19" spans="1:13" x14ac:dyDescent="0.25">
      <c r="A19" s="20" t="s">
        <v>72</v>
      </c>
      <c r="B19" s="6">
        <v>79.614500000000007</v>
      </c>
      <c r="C19" s="6">
        <v>4.1580000000000004</v>
      </c>
      <c r="D19" s="6">
        <v>16.227499999999999</v>
      </c>
      <c r="E19" s="6">
        <v>85.493799999999993</v>
      </c>
      <c r="F19" s="6">
        <v>1.9346000000000001</v>
      </c>
      <c r="G19" s="6">
        <v>12.5716</v>
      </c>
      <c r="H19" s="6">
        <v>82.623999999999995</v>
      </c>
      <c r="I19" s="6">
        <v>3.6406000000000001</v>
      </c>
      <c r="J19" s="7">
        <v>13.735300000000001</v>
      </c>
      <c r="L19" s="52">
        <v>121378670</v>
      </c>
      <c r="M19" s="52">
        <v>424</v>
      </c>
    </row>
    <row r="20" spans="1:13" x14ac:dyDescent="0.25">
      <c r="A20" s="23"/>
      <c r="B20" s="51"/>
      <c r="C20" s="51"/>
      <c r="D20" s="51"/>
      <c r="E20" s="21"/>
      <c r="F20" s="21"/>
      <c r="G20" s="21"/>
      <c r="H20" s="21"/>
      <c r="I20" s="21"/>
      <c r="J20" s="57"/>
      <c r="M20" s="48"/>
    </row>
    <row r="21" spans="1:13" x14ac:dyDescent="0.25">
      <c r="A21" s="17" t="s">
        <v>20</v>
      </c>
      <c r="B21" s="6">
        <v>70.2517</v>
      </c>
      <c r="C21" s="6">
        <v>7.1863999999999999</v>
      </c>
      <c r="D21" s="6">
        <v>22.561900000000001</v>
      </c>
      <c r="E21" s="6">
        <v>73.337199999999996</v>
      </c>
      <c r="F21" s="6">
        <v>3.4899</v>
      </c>
      <c r="G21" s="6">
        <v>23.172899999999998</v>
      </c>
      <c r="H21" s="6">
        <v>71.647800000000004</v>
      </c>
      <c r="I21" s="6">
        <v>5.5094000000000003</v>
      </c>
      <c r="J21" s="7">
        <v>22.8428</v>
      </c>
      <c r="L21" s="52">
        <v>359962506</v>
      </c>
      <c r="M21" s="52">
        <v>1744</v>
      </c>
    </row>
    <row r="22" spans="1:13" x14ac:dyDescent="0.25">
      <c r="A22" s="19" t="s">
        <v>16</v>
      </c>
      <c r="B22" s="6">
        <v>41.222499999999997</v>
      </c>
      <c r="C22" s="6">
        <v>10.6106</v>
      </c>
      <c r="D22" s="6">
        <v>48.166899999999998</v>
      </c>
      <c r="E22" s="6">
        <v>39.621000000000002</v>
      </c>
      <c r="F22" s="6">
        <v>8.4634</v>
      </c>
      <c r="G22" s="6">
        <v>51.915599999999998</v>
      </c>
      <c r="H22" s="6">
        <v>42.3033</v>
      </c>
      <c r="I22" s="6">
        <v>7.6721000000000004</v>
      </c>
      <c r="J22" s="7">
        <v>50.0246</v>
      </c>
      <c r="L22" s="52">
        <v>29775100</v>
      </c>
      <c r="M22" s="52">
        <v>162</v>
      </c>
    </row>
    <row r="23" spans="1:13" x14ac:dyDescent="0.25">
      <c r="A23" s="20" t="s">
        <v>17</v>
      </c>
      <c r="B23" s="6">
        <v>66.296199999999999</v>
      </c>
      <c r="C23" s="6">
        <v>8.9482999999999997</v>
      </c>
      <c r="D23" s="6">
        <v>24.755500000000001</v>
      </c>
      <c r="E23" s="6">
        <v>66.885099999999994</v>
      </c>
      <c r="F23" s="6">
        <v>4.5716000000000001</v>
      </c>
      <c r="G23" s="6">
        <v>28.543199999999999</v>
      </c>
      <c r="H23" s="6">
        <v>70.209999999999994</v>
      </c>
      <c r="I23" s="6">
        <v>6.6059000000000001</v>
      </c>
      <c r="J23" s="7">
        <v>23.184000000000001</v>
      </c>
      <c r="L23" s="52">
        <v>72740987</v>
      </c>
      <c r="M23" s="52">
        <v>382</v>
      </c>
    </row>
    <row r="24" spans="1:13" x14ac:dyDescent="0.25">
      <c r="A24" s="19" t="s">
        <v>18</v>
      </c>
      <c r="B24" s="6">
        <v>76.278099999999995</v>
      </c>
      <c r="C24" s="6">
        <v>5.7615999999999996</v>
      </c>
      <c r="D24" s="6">
        <v>17.9603</v>
      </c>
      <c r="E24" s="6">
        <v>74.559899999999999</v>
      </c>
      <c r="F24" s="6">
        <v>3.8746999999999998</v>
      </c>
      <c r="G24" s="6">
        <v>21.5655</v>
      </c>
      <c r="H24" s="6">
        <v>76.425600000000003</v>
      </c>
      <c r="I24" s="6">
        <v>5.1817000000000002</v>
      </c>
      <c r="J24" s="7">
        <v>18.392700000000001</v>
      </c>
      <c r="L24" s="54">
        <v>138557733</v>
      </c>
      <c r="M24" s="54">
        <v>731</v>
      </c>
    </row>
    <row r="25" spans="1:13" x14ac:dyDescent="0.25">
      <c r="A25" s="20" t="s">
        <v>72</v>
      </c>
      <c r="B25" s="6">
        <v>82.644499999999994</v>
      </c>
      <c r="C25" s="6">
        <v>3.8298000000000001</v>
      </c>
      <c r="D25" s="6">
        <v>13.525600000000001</v>
      </c>
      <c r="E25" s="6">
        <v>80.634799999999998</v>
      </c>
      <c r="F25" s="6">
        <v>2.1810999999999998</v>
      </c>
      <c r="G25" s="6">
        <v>17.184200000000001</v>
      </c>
      <c r="H25" s="6">
        <v>84.7684</v>
      </c>
      <c r="I25" s="6">
        <v>2.6518000000000002</v>
      </c>
      <c r="J25" s="7">
        <v>12.5799</v>
      </c>
      <c r="L25" s="54">
        <v>118888686</v>
      </c>
      <c r="M25" s="54">
        <v>469</v>
      </c>
    </row>
    <row r="26" spans="1:13" x14ac:dyDescent="0.25">
      <c r="A26" s="23"/>
      <c r="B26" s="58"/>
      <c r="C26" s="21"/>
      <c r="D26" s="21"/>
      <c r="E26" s="21"/>
      <c r="F26" s="21"/>
      <c r="G26" s="21"/>
      <c r="H26" s="21"/>
      <c r="I26" s="21"/>
      <c r="J26" s="57"/>
    </row>
    <row r="27" spans="1:13" x14ac:dyDescent="0.25">
      <c r="A27" s="17" t="s">
        <v>21</v>
      </c>
      <c r="B27" s="6">
        <v>73.849800000000002</v>
      </c>
      <c r="C27" s="6">
        <v>6.3110999999999997</v>
      </c>
      <c r="D27" s="6">
        <v>19.839099999999998</v>
      </c>
      <c r="E27" s="6">
        <v>79.956100000000006</v>
      </c>
      <c r="F27" s="6">
        <v>3.2719</v>
      </c>
      <c r="G27" s="6">
        <v>16.771999999999998</v>
      </c>
      <c r="H27" s="6">
        <v>77.517899999999997</v>
      </c>
      <c r="I27" s="6">
        <v>5.5354000000000001</v>
      </c>
      <c r="J27" s="7">
        <v>16.9467</v>
      </c>
      <c r="L27" s="48">
        <f>SUM(L28:L31)</f>
        <v>483169048</v>
      </c>
      <c r="M27" s="48">
        <f t="shared" ref="M27" si="0">SUM(M28:M31)</f>
        <v>1499</v>
      </c>
    </row>
    <row r="28" spans="1:13" x14ac:dyDescent="0.25">
      <c r="A28" s="19" t="s">
        <v>16</v>
      </c>
      <c r="B28" s="6">
        <v>51.0518</v>
      </c>
      <c r="C28" s="6">
        <v>9.8430999999999997</v>
      </c>
      <c r="D28" s="6">
        <v>39.105200000000004</v>
      </c>
      <c r="E28" s="6">
        <v>64.970600000000005</v>
      </c>
      <c r="F28" s="6">
        <v>8.7042999999999999</v>
      </c>
      <c r="G28" s="6">
        <v>26.324999999999999</v>
      </c>
      <c r="H28" s="6">
        <v>56.950299999999999</v>
      </c>
      <c r="I28" s="6">
        <v>9.3840000000000003</v>
      </c>
      <c r="J28" s="7">
        <v>33.665799999999997</v>
      </c>
      <c r="L28" s="52">
        <v>32809583</v>
      </c>
      <c r="M28" s="52">
        <v>101</v>
      </c>
    </row>
    <row r="29" spans="1:13" x14ac:dyDescent="0.25">
      <c r="A29" s="20" t="s">
        <v>17</v>
      </c>
      <c r="B29" s="6">
        <v>71.458200000000005</v>
      </c>
      <c r="C29" s="6">
        <v>7.8291000000000004</v>
      </c>
      <c r="D29" s="6">
        <v>20.712599999999998</v>
      </c>
      <c r="E29" s="6">
        <v>77.4666</v>
      </c>
      <c r="F29" s="6">
        <v>4.3635000000000002</v>
      </c>
      <c r="G29" s="6">
        <v>18.169899999999998</v>
      </c>
      <c r="H29" s="6">
        <v>77.275400000000005</v>
      </c>
      <c r="I29" s="6">
        <v>6.3372000000000002</v>
      </c>
      <c r="J29" s="7">
        <v>16.3874</v>
      </c>
      <c r="L29" s="52">
        <v>113218806</v>
      </c>
      <c r="M29" s="52">
        <v>357</v>
      </c>
    </row>
    <row r="30" spans="1:13" x14ac:dyDescent="0.25">
      <c r="A30" s="19" t="s">
        <v>18</v>
      </c>
      <c r="B30" s="6">
        <v>78.973500000000001</v>
      </c>
      <c r="C30" s="6">
        <v>4.8354999999999997</v>
      </c>
      <c r="D30" s="6">
        <v>16.190999999999999</v>
      </c>
      <c r="E30" s="6">
        <v>81.010400000000004</v>
      </c>
      <c r="F30" s="6">
        <v>3.4371999999999998</v>
      </c>
      <c r="G30" s="6">
        <v>15.5524</v>
      </c>
      <c r="H30" s="6">
        <v>80.925600000000003</v>
      </c>
      <c r="I30" s="6">
        <v>4.2602000000000002</v>
      </c>
      <c r="J30" s="7">
        <v>14.8142</v>
      </c>
      <c r="L30" s="54">
        <v>170394332</v>
      </c>
      <c r="M30" s="54">
        <v>540</v>
      </c>
    </row>
    <row r="31" spans="1:13" x14ac:dyDescent="0.25">
      <c r="A31" s="20" t="s">
        <v>72</v>
      </c>
      <c r="B31" s="6">
        <v>82.194500000000005</v>
      </c>
      <c r="C31" s="6">
        <v>3.1922999999999999</v>
      </c>
      <c r="D31" s="6">
        <v>14.613200000000001</v>
      </c>
      <c r="E31" s="6">
        <v>82.957400000000007</v>
      </c>
      <c r="F31" s="6">
        <v>1.9052</v>
      </c>
      <c r="G31" s="6">
        <v>15.1373</v>
      </c>
      <c r="H31" s="6">
        <v>84.399199999999993</v>
      </c>
      <c r="I31" s="6">
        <v>2.9171999999999998</v>
      </c>
      <c r="J31" s="7">
        <v>12.6835</v>
      </c>
      <c r="L31" s="54">
        <v>166746327</v>
      </c>
      <c r="M31" s="54">
        <v>501</v>
      </c>
    </row>
    <row r="32" spans="1:13" x14ac:dyDescent="0.25">
      <c r="A32" s="36"/>
      <c r="B32" s="58"/>
      <c r="C32" s="21"/>
      <c r="D32" s="21"/>
      <c r="E32" s="21"/>
      <c r="F32" s="21"/>
      <c r="G32" s="21"/>
      <c r="H32" s="21"/>
      <c r="I32" s="21"/>
      <c r="J32" s="57"/>
    </row>
    <row r="33" spans="1:13" x14ac:dyDescent="0.25">
      <c r="A33" s="17" t="s">
        <v>22</v>
      </c>
      <c r="B33" s="6">
        <v>64.172399999999996</v>
      </c>
      <c r="C33" s="6">
        <v>10.8973</v>
      </c>
      <c r="D33" s="6">
        <v>24.930299999999999</v>
      </c>
      <c r="E33" s="6">
        <v>73.222499999999997</v>
      </c>
      <c r="F33" s="6">
        <v>7.9802999999999997</v>
      </c>
      <c r="G33" s="6">
        <v>18.7973</v>
      </c>
      <c r="H33" s="6">
        <v>67.9786</v>
      </c>
      <c r="I33" s="6">
        <v>10.57</v>
      </c>
      <c r="J33" s="7">
        <v>21.4514</v>
      </c>
      <c r="L33" s="48">
        <f>SUM(L34:L37)</f>
        <v>188208967</v>
      </c>
      <c r="M33" s="48">
        <f t="shared" ref="M33" si="1">SUM(M34:M37)</f>
        <v>1380</v>
      </c>
    </row>
    <row r="34" spans="1:13" x14ac:dyDescent="0.25">
      <c r="A34" s="19" t="s">
        <v>16</v>
      </c>
      <c r="B34" s="6">
        <v>37.567999999999998</v>
      </c>
      <c r="C34" s="6">
        <v>15.041499999999999</v>
      </c>
      <c r="D34" s="6">
        <v>47.390500000000003</v>
      </c>
      <c r="E34" s="6">
        <v>43.785800000000002</v>
      </c>
      <c r="F34" s="6">
        <v>13.021699999999999</v>
      </c>
      <c r="G34" s="6">
        <v>43.192399999999999</v>
      </c>
      <c r="H34" s="6">
        <v>53.3949</v>
      </c>
      <c r="I34" s="6">
        <v>19.4283</v>
      </c>
      <c r="J34" s="7">
        <v>27.1768</v>
      </c>
      <c r="L34" s="52">
        <v>21950264</v>
      </c>
      <c r="M34" s="52">
        <v>174</v>
      </c>
    </row>
    <row r="35" spans="1:13" x14ac:dyDescent="0.25">
      <c r="A35" s="20" t="s">
        <v>17</v>
      </c>
      <c r="B35" s="6">
        <v>62.819899999999997</v>
      </c>
      <c r="C35" s="6">
        <v>11.982100000000001</v>
      </c>
      <c r="D35" s="6">
        <v>25.197900000000001</v>
      </c>
      <c r="E35" s="6">
        <v>71.328800000000001</v>
      </c>
      <c r="F35" s="6">
        <v>10.0154</v>
      </c>
      <c r="G35" s="6">
        <v>18.655799999999999</v>
      </c>
      <c r="H35" s="6">
        <v>65.611000000000004</v>
      </c>
      <c r="I35" s="6">
        <v>10.902200000000001</v>
      </c>
      <c r="J35" s="7">
        <v>23.486799999999999</v>
      </c>
      <c r="L35" s="52">
        <v>57922772</v>
      </c>
      <c r="M35" s="52">
        <v>438</v>
      </c>
    </row>
    <row r="36" spans="1:13" x14ac:dyDescent="0.25">
      <c r="A36" s="19" t="s">
        <v>18</v>
      </c>
      <c r="B36" s="6">
        <v>76.995800000000003</v>
      </c>
      <c r="C36" s="6">
        <v>7.7805</v>
      </c>
      <c r="D36" s="6">
        <v>15.223699999999999</v>
      </c>
      <c r="E36" s="6">
        <v>75.069999999999993</v>
      </c>
      <c r="F36" s="6">
        <v>7.0582000000000003</v>
      </c>
      <c r="G36" s="6">
        <v>17.8718</v>
      </c>
      <c r="H36" s="6">
        <v>70.248599999999996</v>
      </c>
      <c r="I36" s="6">
        <v>10.444000000000001</v>
      </c>
      <c r="J36" s="7">
        <v>19.307400000000001</v>
      </c>
      <c r="L36" s="52">
        <v>79304724</v>
      </c>
      <c r="M36" s="52">
        <v>570</v>
      </c>
    </row>
    <row r="37" spans="1:13" x14ac:dyDescent="0.25">
      <c r="A37" s="20" t="s">
        <v>72</v>
      </c>
      <c r="B37" s="6">
        <v>79.718100000000007</v>
      </c>
      <c r="C37" s="6">
        <v>5.9305000000000003</v>
      </c>
      <c r="D37" s="6">
        <v>14.3514</v>
      </c>
      <c r="E37" s="6">
        <v>83.829499999999996</v>
      </c>
      <c r="F37" s="6">
        <v>3.3129</v>
      </c>
      <c r="G37" s="6">
        <v>12.8576</v>
      </c>
      <c r="H37" s="6">
        <v>82.995800000000003</v>
      </c>
      <c r="I37" s="6">
        <v>5.2797999999999998</v>
      </c>
      <c r="J37" s="7">
        <v>11.724399999999999</v>
      </c>
      <c r="L37" s="52">
        <v>29031207</v>
      </c>
      <c r="M37" s="52">
        <v>198</v>
      </c>
    </row>
    <row r="38" spans="1:13" x14ac:dyDescent="0.25">
      <c r="A38" s="23"/>
      <c r="B38" s="58"/>
      <c r="C38" s="21"/>
      <c r="D38" s="21"/>
      <c r="E38" s="21"/>
      <c r="F38" s="21"/>
      <c r="G38" s="21"/>
      <c r="H38" s="21"/>
      <c r="I38" s="21"/>
      <c r="J38" s="57"/>
    </row>
    <row r="39" spans="1:13" x14ac:dyDescent="0.25">
      <c r="A39" s="17" t="s">
        <v>23</v>
      </c>
      <c r="B39" s="6">
        <v>71.291700000000006</v>
      </c>
      <c r="C39" s="6">
        <v>7.9943</v>
      </c>
      <c r="D39" s="6">
        <v>20.713999999999999</v>
      </c>
      <c r="E39" s="6">
        <v>77.802999999999997</v>
      </c>
      <c r="F39" s="6">
        <v>4.0778999999999996</v>
      </c>
      <c r="G39" s="6">
        <v>18.1191</v>
      </c>
      <c r="H39" s="6">
        <v>74.045500000000004</v>
      </c>
      <c r="I39" s="6">
        <v>5.9644000000000004</v>
      </c>
      <c r="J39" s="7">
        <v>19.990100000000002</v>
      </c>
      <c r="L39" s="48">
        <f>SUM(L40:L43)</f>
        <v>106909913</v>
      </c>
      <c r="M39" s="48">
        <f t="shared" ref="M39" si="2">SUM(M40:M43)</f>
        <v>754</v>
      </c>
    </row>
    <row r="40" spans="1:13" x14ac:dyDescent="0.25">
      <c r="A40" s="19" t="s">
        <v>16</v>
      </c>
      <c r="B40" s="6">
        <v>58.7697</v>
      </c>
      <c r="C40" s="6">
        <v>10.5564</v>
      </c>
      <c r="D40" s="6">
        <v>30.6739</v>
      </c>
      <c r="E40" s="6">
        <v>62.410400000000003</v>
      </c>
      <c r="F40" s="6">
        <v>7.9592999999999998</v>
      </c>
      <c r="G40" s="6">
        <v>29.630299999999998</v>
      </c>
      <c r="H40" s="6">
        <v>62.137</v>
      </c>
      <c r="I40" s="6">
        <v>7.0236999999999998</v>
      </c>
      <c r="J40" s="7">
        <v>30.839200000000002</v>
      </c>
      <c r="L40" s="52">
        <v>12149465</v>
      </c>
      <c r="M40" s="52">
        <v>111</v>
      </c>
    </row>
    <row r="41" spans="1:13" x14ac:dyDescent="0.25">
      <c r="A41" s="20" t="s">
        <v>17</v>
      </c>
      <c r="B41" s="6">
        <v>70.027799999999999</v>
      </c>
      <c r="C41" s="6">
        <v>8.6480999999999995</v>
      </c>
      <c r="D41" s="6">
        <v>21.324100000000001</v>
      </c>
      <c r="E41" s="6">
        <v>77.051299999999998</v>
      </c>
      <c r="F41" s="6">
        <v>4.4419000000000004</v>
      </c>
      <c r="G41" s="6">
        <v>18.506799999999998</v>
      </c>
      <c r="H41" s="6">
        <v>74.693399999999997</v>
      </c>
      <c r="I41" s="6">
        <v>6.4463999999999997</v>
      </c>
      <c r="J41" s="7">
        <v>18.860199999999999</v>
      </c>
      <c r="L41" s="52">
        <v>30393012</v>
      </c>
      <c r="M41" s="52">
        <v>208</v>
      </c>
    </row>
    <row r="42" spans="1:13" x14ac:dyDescent="0.25">
      <c r="A42" s="19" t="s">
        <v>18</v>
      </c>
      <c r="B42" s="6">
        <v>80.295500000000004</v>
      </c>
      <c r="C42" s="6">
        <v>5.0140000000000002</v>
      </c>
      <c r="D42" s="6">
        <v>14.6905</v>
      </c>
      <c r="E42" s="6">
        <v>79.930000000000007</v>
      </c>
      <c r="F42" s="6">
        <v>4.0659000000000001</v>
      </c>
      <c r="G42" s="6">
        <v>16.004100000000001</v>
      </c>
      <c r="H42" s="6">
        <v>77.283199999999994</v>
      </c>
      <c r="I42" s="6">
        <v>4.0655000000000001</v>
      </c>
      <c r="J42" s="7">
        <v>18.651299999999999</v>
      </c>
      <c r="L42" s="52">
        <v>46802581</v>
      </c>
      <c r="M42" s="52">
        <v>318</v>
      </c>
    </row>
    <row r="43" spans="1:13" x14ac:dyDescent="0.25">
      <c r="A43" s="20" t="s">
        <v>72</v>
      </c>
      <c r="B43" s="6">
        <v>78.836200000000005</v>
      </c>
      <c r="C43" s="6">
        <v>5.6871999999999998</v>
      </c>
      <c r="D43" s="6">
        <v>15.476599999999999</v>
      </c>
      <c r="E43" s="6">
        <v>82.838399999999993</v>
      </c>
      <c r="F43" s="6">
        <v>2.2858999999999998</v>
      </c>
      <c r="G43" s="6">
        <v>14.8757</v>
      </c>
      <c r="H43" s="6">
        <v>84.043899999999994</v>
      </c>
      <c r="I43" s="6">
        <v>3.7623000000000002</v>
      </c>
      <c r="J43" s="7">
        <v>12.1938</v>
      </c>
      <c r="L43" s="52">
        <v>17564855</v>
      </c>
      <c r="M43" s="52">
        <v>117</v>
      </c>
    </row>
    <row r="44" spans="1:13" ht="15.75" thickBot="1" x14ac:dyDescent="0.3">
      <c r="A44" s="25"/>
      <c r="B44" s="42"/>
      <c r="C44" s="22"/>
      <c r="D44" s="42"/>
      <c r="E44" s="42"/>
      <c r="F44" s="22"/>
      <c r="G44" s="42"/>
      <c r="H44" s="42"/>
      <c r="I44" s="22"/>
      <c r="J44" s="43"/>
    </row>
    <row r="45" spans="1:13" x14ac:dyDescent="0.25">
      <c r="L45" s="56"/>
    </row>
    <row r="46" spans="1:13" ht="16.350000000000001" customHeight="1" x14ac:dyDescent="0.25">
      <c r="A46" s="247" t="s">
        <v>40</v>
      </c>
      <c r="B46" s="247"/>
      <c r="C46" s="247"/>
      <c r="D46" s="247"/>
      <c r="E46" s="247"/>
      <c r="F46" s="247"/>
      <c r="G46" s="247"/>
      <c r="H46" s="247"/>
      <c r="I46" s="247"/>
      <c r="J46" s="247"/>
    </row>
    <row r="47" spans="1:13" ht="14.45" customHeight="1" x14ac:dyDescent="0.25">
      <c r="A47" s="247" t="s">
        <v>94</v>
      </c>
      <c r="B47" s="247"/>
      <c r="C47" s="247"/>
      <c r="D47" s="247"/>
      <c r="E47" s="247"/>
      <c r="F47" s="247"/>
      <c r="G47" s="247"/>
      <c r="H47" s="247"/>
      <c r="I47" s="247"/>
      <c r="J47" s="247"/>
    </row>
    <row r="48" spans="1:13" ht="13.15" customHeight="1" x14ac:dyDescent="0.25">
      <c r="A48" s="242" t="s">
        <v>145</v>
      </c>
      <c r="B48" s="242"/>
      <c r="C48" s="242"/>
      <c r="D48" s="242"/>
      <c r="E48" s="242"/>
      <c r="F48" s="242"/>
      <c r="G48" s="242"/>
      <c r="H48" s="242"/>
      <c r="I48" s="242"/>
      <c r="J48" s="242"/>
    </row>
    <row r="49" spans="1:10" ht="55.9" customHeight="1" x14ac:dyDescent="0.25">
      <c r="A49" s="242"/>
      <c r="B49" s="242"/>
      <c r="C49" s="242"/>
      <c r="D49" s="242"/>
      <c r="E49" s="242"/>
      <c r="F49" s="242"/>
      <c r="G49" s="242"/>
      <c r="H49" s="242"/>
      <c r="I49" s="242"/>
      <c r="J49" s="242"/>
    </row>
  </sheetData>
  <mergeCells count="17">
    <mergeCell ref="A1:J1"/>
    <mergeCell ref="B3:J3"/>
    <mergeCell ref="B4:D4"/>
    <mergeCell ref="E4:G4"/>
    <mergeCell ref="H4:J4"/>
    <mergeCell ref="A48:J49"/>
    <mergeCell ref="G5:G7"/>
    <mergeCell ref="H5:H7"/>
    <mergeCell ref="I5:I7"/>
    <mergeCell ref="J5:J7"/>
    <mergeCell ref="B5:B7"/>
    <mergeCell ref="C5:C7"/>
    <mergeCell ref="D5:D7"/>
    <mergeCell ref="E5:E7"/>
    <mergeCell ref="F5:F7"/>
    <mergeCell ref="A46:J46"/>
    <mergeCell ref="A47:J47"/>
  </mergeCells>
  <pageMargins left="0.25" right="0.25" top="0.5" bottom="0.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9"/>
  <sheetViews>
    <sheetView workbookViewId="0">
      <selection activeCell="G4" sqref="G4"/>
    </sheetView>
  </sheetViews>
  <sheetFormatPr defaultRowHeight="15" x14ac:dyDescent="0.25"/>
  <cols>
    <col min="1" max="1" width="36.28515625" customWidth="1"/>
    <col min="2" max="2" width="20.7109375" customWidth="1"/>
    <col min="3" max="3" width="20.28515625" customWidth="1"/>
  </cols>
  <sheetData>
    <row r="1" spans="1:3" ht="32.450000000000003" customHeight="1" thickBot="1" x14ac:dyDescent="0.3">
      <c r="A1" s="227" t="s">
        <v>144</v>
      </c>
      <c r="B1" s="227"/>
      <c r="C1" s="227"/>
    </row>
    <row r="2" spans="1:3" x14ac:dyDescent="0.25">
      <c r="A2" s="255" t="s">
        <v>11</v>
      </c>
      <c r="B2" s="257" t="s">
        <v>41</v>
      </c>
      <c r="C2" s="257"/>
    </row>
    <row r="3" spans="1:3" ht="32.450000000000003" customHeight="1" x14ac:dyDescent="0.25">
      <c r="A3" s="256"/>
      <c r="B3" s="150" t="s">
        <v>120</v>
      </c>
      <c r="C3" s="150" t="s">
        <v>146</v>
      </c>
    </row>
    <row r="4" spans="1:3" x14ac:dyDescent="0.25">
      <c r="A4" s="136"/>
      <c r="B4" s="137"/>
    </row>
    <row r="5" spans="1:3" x14ac:dyDescent="0.25">
      <c r="A5" s="138" t="s">
        <v>4</v>
      </c>
      <c r="B5" s="139">
        <v>6.6150000000000002</v>
      </c>
      <c r="C5" s="140">
        <v>9.0519999999999996</v>
      </c>
    </row>
    <row r="6" spans="1:3" x14ac:dyDescent="0.25">
      <c r="A6" s="138" t="s">
        <v>85</v>
      </c>
      <c r="B6" s="139">
        <v>20.204000000000001</v>
      </c>
      <c r="C6" s="140">
        <v>22.582000000000001</v>
      </c>
    </row>
    <row r="7" spans="1:3" x14ac:dyDescent="0.25">
      <c r="A7" s="141" t="s">
        <v>86</v>
      </c>
      <c r="B7" s="139">
        <v>8.82</v>
      </c>
      <c r="C7" s="140">
        <v>11.783000000000001</v>
      </c>
    </row>
    <row r="8" spans="1:3" x14ac:dyDescent="0.25">
      <c r="A8" s="138" t="s">
        <v>87</v>
      </c>
      <c r="B8" s="139">
        <v>6.5789999999999997</v>
      </c>
      <c r="C8" s="140">
        <v>9.7040000000000006</v>
      </c>
    </row>
    <row r="9" spans="1:3" x14ac:dyDescent="0.25">
      <c r="A9" s="141" t="s">
        <v>88</v>
      </c>
      <c r="B9" s="139">
        <v>2.798</v>
      </c>
      <c r="C9" s="140">
        <v>4.5120000000000005</v>
      </c>
    </row>
    <row r="10" spans="1:3" x14ac:dyDescent="0.25">
      <c r="A10" s="142"/>
      <c r="B10" s="143"/>
      <c r="C10" s="48"/>
    </row>
    <row r="11" spans="1:3" x14ac:dyDescent="0.25">
      <c r="A11" s="138" t="s">
        <v>19</v>
      </c>
      <c r="B11" s="139">
        <v>5.83</v>
      </c>
      <c r="C11" s="140">
        <v>7.0610000000000008</v>
      </c>
    </row>
    <row r="12" spans="1:3" x14ac:dyDescent="0.25">
      <c r="A12" s="138" t="s">
        <v>85</v>
      </c>
      <c r="B12" s="139">
        <v>13.587</v>
      </c>
      <c r="C12" s="140">
        <v>14.302999999999999</v>
      </c>
    </row>
    <row r="13" spans="1:3" x14ac:dyDescent="0.25">
      <c r="A13" s="141" t="s">
        <v>86</v>
      </c>
      <c r="B13" s="139">
        <v>7.9790000000000001</v>
      </c>
      <c r="C13" s="140">
        <v>8.543000000000001</v>
      </c>
    </row>
    <row r="14" spans="1:3" x14ac:dyDescent="0.25">
      <c r="A14" s="138" t="s">
        <v>87</v>
      </c>
      <c r="B14" s="139">
        <v>5.5649999999999995</v>
      </c>
      <c r="C14" s="140">
        <v>8.3140000000000001</v>
      </c>
    </row>
    <row r="15" spans="1:3" x14ac:dyDescent="0.25">
      <c r="A15" s="141" t="s">
        <v>88</v>
      </c>
      <c r="B15" s="139">
        <v>2.5379999999999998</v>
      </c>
      <c r="C15" s="140">
        <v>2.9870000000000001</v>
      </c>
    </row>
    <row r="16" spans="1:3" x14ac:dyDescent="0.25">
      <c r="A16" s="142" t="s">
        <v>33</v>
      </c>
      <c r="B16" s="143"/>
      <c r="C16" s="48"/>
    </row>
    <row r="17" spans="1:3" x14ac:dyDescent="0.25">
      <c r="A17" s="138" t="s">
        <v>20</v>
      </c>
      <c r="B17" s="139">
        <v>7.4380000000000006</v>
      </c>
      <c r="C17" s="140">
        <v>11.097</v>
      </c>
    </row>
    <row r="18" spans="1:3" x14ac:dyDescent="0.25">
      <c r="A18" s="138" t="s">
        <v>85</v>
      </c>
      <c r="B18" s="139">
        <v>28.21</v>
      </c>
      <c r="C18" s="140">
        <v>31.876999999999999</v>
      </c>
    </row>
    <row r="19" spans="1:3" x14ac:dyDescent="0.25">
      <c r="A19" s="141" t="s">
        <v>86</v>
      </c>
      <c r="B19" s="139">
        <v>10.132</v>
      </c>
      <c r="C19" s="140">
        <v>16.695</v>
      </c>
    </row>
    <row r="20" spans="1:3" x14ac:dyDescent="0.25">
      <c r="A20" s="138" t="s">
        <v>87</v>
      </c>
      <c r="B20" s="139">
        <v>7.6179999999999994</v>
      </c>
      <c r="C20" s="140">
        <v>11.116</v>
      </c>
    </row>
    <row r="21" spans="1:3" x14ac:dyDescent="0.25">
      <c r="A21" s="141" t="s">
        <v>88</v>
      </c>
      <c r="B21" s="139">
        <v>3.01</v>
      </c>
      <c r="C21" s="140">
        <v>5.7389999999999999</v>
      </c>
    </row>
    <row r="22" spans="1:3" x14ac:dyDescent="0.25">
      <c r="A22" s="142"/>
      <c r="B22" s="143"/>
      <c r="C22" s="48"/>
    </row>
    <row r="23" spans="1:3" x14ac:dyDescent="0.25">
      <c r="A23" s="138" t="s">
        <v>89</v>
      </c>
      <c r="B23" s="139">
        <v>6.4509999999999996</v>
      </c>
      <c r="C23" s="140">
        <v>8.82</v>
      </c>
    </row>
    <row r="24" spans="1:3" x14ac:dyDescent="0.25">
      <c r="A24" s="138" t="s">
        <v>85</v>
      </c>
      <c r="B24" s="139">
        <v>21.927</v>
      </c>
      <c r="C24" s="140">
        <v>25.380999999999997</v>
      </c>
    </row>
    <row r="25" spans="1:3" x14ac:dyDescent="0.25">
      <c r="A25" s="141" t="s">
        <v>86</v>
      </c>
      <c r="B25" s="139">
        <v>7.9429999999999996</v>
      </c>
      <c r="C25" s="140">
        <v>11.904</v>
      </c>
    </row>
    <row r="26" spans="1:3" x14ac:dyDescent="0.25">
      <c r="A26" s="138" t="s">
        <v>87</v>
      </c>
      <c r="B26" s="139">
        <v>7.278999999999999</v>
      </c>
      <c r="C26" s="140">
        <v>9.6039999999999992</v>
      </c>
    </row>
    <row r="27" spans="1:3" x14ac:dyDescent="0.25">
      <c r="A27" s="141" t="s">
        <v>88</v>
      </c>
      <c r="B27" s="139">
        <v>2.883</v>
      </c>
      <c r="C27" s="140">
        <v>4.6019999999999994</v>
      </c>
    </row>
    <row r="28" spans="1:3" x14ac:dyDescent="0.25">
      <c r="A28" s="144"/>
      <c r="B28" s="143"/>
      <c r="C28" s="48"/>
    </row>
    <row r="29" spans="1:3" x14ac:dyDescent="0.25">
      <c r="A29" s="138" t="s">
        <v>90</v>
      </c>
      <c r="B29" s="139">
        <v>8.0440000000000005</v>
      </c>
      <c r="C29" s="140">
        <v>11.465</v>
      </c>
    </row>
    <row r="30" spans="1:3" x14ac:dyDescent="0.25">
      <c r="A30" s="138" t="s">
        <v>85</v>
      </c>
      <c r="B30" s="139">
        <v>21.704999999999998</v>
      </c>
      <c r="C30" s="140">
        <v>24.452999999999999</v>
      </c>
    </row>
    <row r="31" spans="1:3" x14ac:dyDescent="0.25">
      <c r="A31" s="141" t="s">
        <v>86</v>
      </c>
      <c r="B31" s="139">
        <v>10.45</v>
      </c>
      <c r="C31" s="140">
        <v>12.298999999999999</v>
      </c>
    </row>
    <row r="32" spans="1:3" x14ac:dyDescent="0.25">
      <c r="A32" s="138" t="s">
        <v>87</v>
      </c>
      <c r="B32" s="139">
        <v>6.1339999999999995</v>
      </c>
      <c r="C32" s="140">
        <v>12.368</v>
      </c>
    </row>
    <row r="33" spans="1:5" x14ac:dyDescent="0.25">
      <c r="A33" s="141" t="s">
        <v>88</v>
      </c>
      <c r="B33" s="139">
        <v>3.504</v>
      </c>
      <c r="C33" s="140">
        <v>4.133</v>
      </c>
    </row>
    <row r="34" spans="1:5" x14ac:dyDescent="0.25">
      <c r="A34" s="142"/>
      <c r="B34" s="143"/>
      <c r="C34" s="48"/>
    </row>
    <row r="35" spans="1:5" x14ac:dyDescent="0.25">
      <c r="A35" s="138" t="s">
        <v>23</v>
      </c>
      <c r="B35" s="139">
        <v>6.2539999999999996</v>
      </c>
      <c r="C35" s="140">
        <v>7.3120000000000003</v>
      </c>
    </row>
    <row r="36" spans="1:5" x14ac:dyDescent="0.25">
      <c r="A36" s="138" t="s">
        <v>85</v>
      </c>
      <c r="B36" s="139">
        <v>13.132</v>
      </c>
      <c r="C36" s="140">
        <v>11.916</v>
      </c>
    </row>
    <row r="37" spans="1:5" x14ac:dyDescent="0.25">
      <c r="A37" s="141" t="s">
        <v>86</v>
      </c>
      <c r="B37" s="139">
        <v>9.6969999999999992</v>
      </c>
      <c r="C37" s="140">
        <v>11.826000000000001</v>
      </c>
    </row>
    <row r="38" spans="1:5" x14ac:dyDescent="0.25">
      <c r="A38" s="138" t="s">
        <v>87</v>
      </c>
      <c r="B38" s="139">
        <v>4.1749999999999998</v>
      </c>
      <c r="C38" s="140">
        <v>5.1360000000000001</v>
      </c>
    </row>
    <row r="39" spans="1:5" ht="15.75" thickBot="1" x14ac:dyDescent="0.3">
      <c r="A39" s="145" t="s">
        <v>88</v>
      </c>
      <c r="B39" s="146">
        <v>2.6020000000000003</v>
      </c>
      <c r="C39" s="147">
        <v>3.6540000000000004</v>
      </c>
    </row>
    <row r="41" spans="1:5" ht="26.25" customHeight="1" x14ac:dyDescent="0.25">
      <c r="A41" s="247" t="s">
        <v>93</v>
      </c>
      <c r="B41" s="247"/>
      <c r="C41" s="247"/>
      <c r="D41" s="61"/>
      <c r="E41" s="61"/>
    </row>
    <row r="42" spans="1:5" ht="15.6" customHeight="1" x14ac:dyDescent="0.25">
      <c r="A42" s="247" t="s">
        <v>91</v>
      </c>
      <c r="B42" s="247"/>
      <c r="C42" s="247"/>
      <c r="D42" s="148"/>
    </row>
    <row r="43" spans="1:5" ht="30" customHeight="1" x14ac:dyDescent="0.25">
      <c r="A43" s="247" t="s">
        <v>92</v>
      </c>
      <c r="B43" s="247"/>
      <c r="C43" s="247"/>
      <c r="D43" s="148"/>
    </row>
    <row r="44" spans="1:5" ht="13.15" customHeight="1" x14ac:dyDescent="0.25">
      <c r="A44" s="253" t="s">
        <v>147</v>
      </c>
      <c r="B44" s="254"/>
      <c r="C44" s="254"/>
      <c r="D44" s="149"/>
    </row>
    <row r="45" spans="1:5" x14ac:dyDescent="0.25">
      <c r="A45" s="254"/>
      <c r="B45" s="254"/>
      <c r="C45" s="254"/>
      <c r="D45" s="149"/>
    </row>
    <row r="46" spans="1:5" x14ac:dyDescent="0.25">
      <c r="A46" s="254"/>
      <c r="B46" s="254"/>
      <c r="C46" s="254"/>
      <c r="D46" s="149"/>
    </row>
    <row r="47" spans="1:5" x14ac:dyDescent="0.25">
      <c r="A47" s="254"/>
      <c r="B47" s="254"/>
      <c r="C47" s="254"/>
      <c r="D47" s="149"/>
    </row>
    <row r="48" spans="1:5" ht="63.6" customHeight="1" x14ac:dyDescent="0.25">
      <c r="A48" s="254"/>
      <c r="B48" s="254"/>
      <c r="C48" s="254"/>
      <c r="D48" s="149"/>
    </row>
    <row r="49" spans="1:4" x14ac:dyDescent="0.25">
      <c r="A49" s="149"/>
      <c r="B49" s="149"/>
      <c r="C49" s="149"/>
      <c r="D49" s="149"/>
    </row>
  </sheetData>
  <mergeCells count="7">
    <mergeCell ref="A44:C48"/>
    <mergeCell ref="A43:C43"/>
    <mergeCell ref="A1:C1"/>
    <mergeCell ref="A2:A3"/>
    <mergeCell ref="B2:C2"/>
    <mergeCell ref="A42:C42"/>
    <mergeCell ref="A41:C41"/>
  </mergeCells>
  <phoneticPr fontId="14" type="noConversion"/>
  <pageMargins left="0.7" right="0.7" top="0.75" bottom="0.75" header="0.3" footer="0.3"/>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T1</vt:lpstr>
      <vt:lpstr>T2</vt:lpstr>
      <vt:lpstr>T3</vt:lpstr>
      <vt:lpstr>T4</vt:lpstr>
      <vt:lpstr>T5</vt:lpstr>
      <vt:lpstr>T6</vt:lpstr>
      <vt:lpstr>T7</vt:lpstr>
      <vt:lpstr>T8</vt:lpstr>
      <vt:lpstr>T9</vt:lpstr>
    </vt:vector>
  </TitlesOfParts>
  <Company>Department of Labor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Sonam, Karma - BLS</dc:creator>
  <cp:lastModifiedBy>Sonam, Karma - BLS</cp:lastModifiedBy>
  <cp:lastPrinted>2018-03-26T14:20:47Z</cp:lastPrinted>
  <dcterms:created xsi:type="dcterms:W3CDTF">2018-02-05T16:31:01Z</dcterms:created>
  <dcterms:modified xsi:type="dcterms:W3CDTF">2024-04-05T18:06:52Z</dcterms:modified>
</cp:coreProperties>
</file>